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35E66D8-351C-4658-9183-874D99F4C1C2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7" i="1" l="1"/>
  <c r="E218" i="1" s="1"/>
  <c r="C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C195" i="1"/>
  <c r="E194" i="1"/>
  <c r="E193" i="1"/>
  <c r="E192" i="1"/>
  <c r="E196" i="1" s="1"/>
  <c r="E191" i="1"/>
  <c r="E190" i="1"/>
  <c r="C183" i="1" l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97" i="1" l="1"/>
  <c r="E8" i="1"/>
  <c r="E184" i="1" s="1"/>
  <c r="E185" i="1" l="1"/>
</calcChain>
</file>

<file path=xl/sharedStrings.xml><?xml version="1.0" encoding="utf-8"?>
<sst xmlns="http://schemas.openxmlformats.org/spreadsheetml/2006/main" count="420" uniqueCount="178">
  <si>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</si>
  <si>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</si>
  <si>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</si>
  <si>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</si>
  <si>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</si>
  <si>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</si>
  <si>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</si>
  <si>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</si>
  <si>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</si>
  <si>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</si>
  <si>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</si>
  <si>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113 GASTOS DE REPRESENTACION</t>
  </si>
  <si>
    <t>DOCENTE TECNICO</t>
  </si>
  <si>
    <t>RECTOR</t>
  </si>
  <si>
    <t>DOCENTE INVESTIGADOR</t>
  </si>
  <si>
    <t>DECANO</t>
  </si>
  <si>
    <t>VICE RECTOR</t>
  </si>
  <si>
    <t>DIRECTOR</t>
  </si>
  <si>
    <t>DIRECTOR ACADEMICO</t>
  </si>
  <si>
    <t>PROFESOR</t>
  </si>
  <si>
    <t>ENCARGADO DE CÁTEDRA</t>
  </si>
  <si>
    <t>AUDITOR GENERAL</t>
  </si>
  <si>
    <t>COORDINADOR DOCENTE</t>
  </si>
  <si>
    <t>DIRECTOR DE CARRERA</t>
  </si>
  <si>
    <t>SECRETARIO GENERAL</t>
  </si>
  <si>
    <t>VICE DECANO</t>
  </si>
  <si>
    <t>U01</t>
  </si>
  <si>
    <t>U02</t>
  </si>
  <si>
    <t>L14</t>
  </si>
  <si>
    <t>U10</t>
  </si>
  <si>
    <t>PROFESIONAL (I)</t>
  </si>
  <si>
    <t>PROFESIONAL I</t>
  </si>
  <si>
    <t>ASESOR JURIDICO</t>
  </si>
  <si>
    <t>TECNICO I</t>
  </si>
  <si>
    <t>TECNICO (I)</t>
  </si>
  <si>
    <t>SERENO</t>
  </si>
  <si>
    <t>K37</t>
  </si>
  <si>
    <t>UU5</t>
  </si>
  <si>
    <t>G12</t>
  </si>
  <si>
    <t>G17</t>
  </si>
  <si>
    <t>G10</t>
  </si>
  <si>
    <t>TECNICO III</t>
  </si>
  <si>
    <t>COORDINADOR</t>
  </si>
  <si>
    <t>UU4</t>
  </si>
  <si>
    <t>SECRETARIO</t>
  </si>
  <si>
    <t>PERCEPTOR</t>
  </si>
  <si>
    <t>K28</t>
  </si>
  <si>
    <t>H51</t>
  </si>
  <si>
    <t>UU7</t>
  </si>
  <si>
    <t>UJ9</t>
  </si>
  <si>
    <t>G07</t>
  </si>
  <si>
    <t>S04</t>
  </si>
  <si>
    <t>AUXILIAR DE ENSEÑANZA</t>
  </si>
  <si>
    <t>ASISTENTE</t>
  </si>
  <si>
    <t>AUXILIAR DE SERVICIOS</t>
  </si>
  <si>
    <t>AUXILIAR</t>
  </si>
  <si>
    <t>H26</t>
  </si>
  <si>
    <t>S61</t>
  </si>
  <si>
    <t>UJ2</t>
  </si>
  <si>
    <t>F06</t>
  </si>
  <si>
    <t>D17</t>
  </si>
  <si>
    <t>F02</t>
  </si>
  <si>
    <t>F04</t>
  </si>
  <si>
    <t>C13</t>
  </si>
  <si>
    <t>C06</t>
  </si>
  <si>
    <t>D13</t>
  </si>
  <si>
    <t>E15</t>
  </si>
  <si>
    <t>E14</t>
  </si>
  <si>
    <t>UJB</t>
  </si>
  <si>
    <t>ENCARGADO DE CATEDRA</t>
  </si>
  <si>
    <t>PROFESOR TIEMPO COMPLETO</t>
  </si>
  <si>
    <t>VICERECTOR</t>
  </si>
  <si>
    <t>DIRECTOR DE EXT. Y CULTURA</t>
  </si>
  <si>
    <t>DIRECTOR DE LA ESC. SUP.</t>
  </si>
  <si>
    <t>DIRECTOR DE RR.HH</t>
  </si>
  <si>
    <t>DIRECTOR GRAL. ACADEMICO</t>
  </si>
  <si>
    <t>DIRECTOR GRAL. ADM. Y FINANZ.</t>
  </si>
  <si>
    <t>DIRECTOR GRAL. DE ESC. POSTGRA</t>
  </si>
  <si>
    <t>DIRECTOR GRAL. DE INVESTIG.</t>
  </si>
  <si>
    <t>DIRECTOR GRAL. DE REL. INTERN.</t>
  </si>
  <si>
    <t>DIRECTOR GRAL. SERV.GRALES</t>
  </si>
  <si>
    <t>DIRECTOR GRAL. TECNOLOGIA</t>
  </si>
  <si>
    <t>DIRECTOR DE POSTGRADO</t>
  </si>
  <si>
    <t>JEFE DE ARCHIVO</t>
  </si>
  <si>
    <t>JEFE DE CONTABILIDAD</t>
  </si>
  <si>
    <t>JEFE DE GIRADURÍA</t>
  </si>
  <si>
    <t>DIRECTOR DE ADM. Y FINANZAS</t>
  </si>
  <si>
    <t>DIRECTOR DE INFORMATICA</t>
  </si>
  <si>
    <t>DIRECTOR DE INV. Y EST.</t>
  </si>
  <si>
    <t>DIRECTOR DE INVESTIGACION</t>
  </si>
  <si>
    <t>DIRECTOR DE PLANIFICACION</t>
  </si>
  <si>
    <t>DIRECTOR GRAL. DE ADM. Y FINAN</t>
  </si>
  <si>
    <t>SECRETARIA GENERAL</t>
  </si>
  <si>
    <t>COORDINACION</t>
  </si>
  <si>
    <t>DOCENTE EXTENSIONISTA</t>
  </si>
  <si>
    <t>DOCENTE INVESTIGADOR (I)</t>
  </si>
  <si>
    <t>DOCENTE INVESTIGADOR I</t>
  </si>
  <si>
    <t>TECNICO (II)</t>
  </si>
  <si>
    <t>PROFESIONAL (II)</t>
  </si>
  <si>
    <t>UX1</t>
  </si>
  <si>
    <t>K52</t>
  </si>
  <si>
    <t>UX2</t>
  </si>
  <si>
    <t>K36</t>
  </si>
  <si>
    <t>U77</t>
  </si>
  <si>
    <t>L16</t>
  </si>
  <si>
    <t>COORDINADOR SEDE MINGA PORA</t>
  </si>
  <si>
    <t>PROFESIONAL II</t>
  </si>
  <si>
    <t>ASISTENTE (II)</t>
  </si>
  <si>
    <t>TECNICO II</t>
  </si>
  <si>
    <t>PROFESOR TUTOR</t>
  </si>
  <si>
    <t>ASIST. TEC. ADMINISTRATIVO</t>
  </si>
  <si>
    <t>ASISTENTE I</t>
  </si>
  <si>
    <t>ASISTENTE TECNICO ADMIN.</t>
  </si>
  <si>
    <t>BIBLIOTECARIA</t>
  </si>
  <si>
    <t>ASISTENTE II</t>
  </si>
  <si>
    <t>ASIST. ADMINISTRATIVO</t>
  </si>
  <si>
    <t>AUXILIAR I</t>
  </si>
  <si>
    <t>G04</t>
  </si>
  <si>
    <t>H29</t>
  </si>
  <si>
    <t>G05</t>
  </si>
  <si>
    <t>F12</t>
  </si>
  <si>
    <t>UJ4</t>
  </si>
  <si>
    <t>F10</t>
  </si>
  <si>
    <t>G01</t>
  </si>
  <si>
    <t>F08</t>
  </si>
  <si>
    <t>L15</t>
  </si>
  <si>
    <t>UD1</t>
  </si>
  <si>
    <t>F05</t>
  </si>
  <si>
    <t>H17</t>
  </si>
  <si>
    <t>E05</t>
  </si>
  <si>
    <t>C19</t>
  </si>
  <si>
    <t>D19</t>
  </si>
  <si>
    <t>D16</t>
  </si>
  <si>
    <t>ASISTENTE III</t>
  </si>
  <si>
    <t>AUXILIAR DE SERVICIO</t>
  </si>
  <si>
    <t>AUXILIAR DE SERVICIOS GRALES.</t>
  </si>
  <si>
    <t>AUXILIAR II</t>
  </si>
  <si>
    <t>AUXILIAR III</t>
  </si>
  <si>
    <t>PROFESIONAL III</t>
  </si>
  <si>
    <t>SECRETARIO  I</t>
  </si>
  <si>
    <t>SECRETARIO I</t>
  </si>
  <si>
    <t>ENCARG. CATEDRA</t>
  </si>
  <si>
    <t>ENCARG. DE CATEDRA</t>
  </si>
  <si>
    <t>PROFESOR ENCARG. CATEDRA</t>
  </si>
  <si>
    <t>E11</t>
  </si>
  <si>
    <t>D18</t>
  </si>
  <si>
    <t>E10</t>
  </si>
  <si>
    <t>E13</t>
  </si>
  <si>
    <t>E07</t>
  </si>
  <si>
    <t>E20</t>
  </si>
  <si>
    <t>E03</t>
  </si>
  <si>
    <t>E17</t>
  </si>
  <si>
    <t>UJD</t>
  </si>
  <si>
    <t>U34</t>
  </si>
  <si>
    <t>U1H</t>
  </si>
  <si>
    <t>HORAS CATEDRAS</t>
  </si>
  <si>
    <t>UCH</t>
  </si>
  <si>
    <t>U8S</t>
  </si>
  <si>
    <t>Z25</t>
  </si>
  <si>
    <t>OBJETO DEL GASTO 112 DIETAS</t>
  </si>
  <si>
    <t>PRESIDENTE CSU</t>
  </si>
  <si>
    <t>VICE PRESIDENTE CSU</t>
  </si>
  <si>
    <t>MIEMBRO DEL C.S.U</t>
  </si>
  <si>
    <t>MIEMBROS</t>
  </si>
  <si>
    <t>MIEMBROS C.S.U</t>
  </si>
  <si>
    <t>IO6</t>
  </si>
  <si>
    <t>DO1</t>
  </si>
  <si>
    <t>CO4</t>
  </si>
  <si>
    <t>ENCARGADO DEL DECANATO</t>
  </si>
  <si>
    <t>DIREC. GRAL DE RELAC. INTERNAC</t>
  </si>
  <si>
    <t>DIRECTOR GRAL. ADMINISTRATIVO</t>
  </si>
  <si>
    <t>VICEDECANO</t>
  </si>
  <si>
    <t>S97</t>
  </si>
  <si>
    <t>S98</t>
  </si>
  <si>
    <t>S96</t>
  </si>
  <si>
    <t>S84</t>
  </si>
  <si>
    <t>S71</t>
  </si>
  <si>
    <t>28 02 UNIVERSIDAD NACIONAL DEL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</si>
</sst>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18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177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13</v>
      </c>
      <c r="B8" t="s">
        <v>26</v>
      </c>
      <c r="C8">
        <v>1</v>
      </c>
      <c r="D8" s="7">
        <v>7623000</v>
      </c>
      <c r="E8" s="7">
        <f>+D8*C8</f>
        <v>7623000</v>
      </c>
    </row>
    <row r="9" spans="1:5" x14ac:dyDescent="0.25">
      <c r="A9" t="s">
        <v>70</v>
      </c>
      <c r="B9" t="s">
        <v>27</v>
      </c>
      <c r="C9">
        <v>12</v>
      </c>
      <c r="D9" s="7">
        <v>6316100</v>
      </c>
      <c r="E9" s="7">
        <f t="shared" ref="E9:E15" si="0">+D9*C9</f>
        <v>75793200</v>
      </c>
    </row>
    <row r="10" spans="1:5" x14ac:dyDescent="0.25">
      <c r="A10" t="s">
        <v>71</v>
      </c>
      <c r="B10" t="s">
        <v>27</v>
      </c>
      <c r="C10">
        <v>1</v>
      </c>
      <c r="D10" s="7">
        <v>6316100</v>
      </c>
      <c r="E10" s="7">
        <f t="shared" si="0"/>
        <v>6316100</v>
      </c>
    </row>
    <row r="11" spans="1:5" x14ac:dyDescent="0.25">
      <c r="A11" t="s">
        <v>15</v>
      </c>
      <c r="B11" t="s">
        <v>99</v>
      </c>
      <c r="C11">
        <v>6</v>
      </c>
      <c r="D11" s="7">
        <v>6160000</v>
      </c>
      <c r="E11" s="7">
        <f t="shared" si="0"/>
        <v>36960000</v>
      </c>
    </row>
    <row r="12" spans="1:5" x14ac:dyDescent="0.25">
      <c r="A12" t="s">
        <v>32</v>
      </c>
      <c r="B12" t="s">
        <v>100</v>
      </c>
      <c r="C12">
        <v>1</v>
      </c>
      <c r="D12" s="7">
        <v>5919500</v>
      </c>
      <c r="E12" s="7">
        <f t="shared" si="0"/>
        <v>5919500</v>
      </c>
    </row>
    <row r="13" spans="1:5" x14ac:dyDescent="0.25">
      <c r="A13" t="s">
        <v>21</v>
      </c>
      <c r="B13" t="s">
        <v>100</v>
      </c>
      <c r="C13">
        <v>1</v>
      </c>
      <c r="D13" s="7">
        <v>5919500</v>
      </c>
      <c r="E13" s="7">
        <f t="shared" si="0"/>
        <v>5919500</v>
      </c>
    </row>
    <row r="14" spans="1:5" x14ac:dyDescent="0.25">
      <c r="A14" t="s">
        <v>17</v>
      </c>
      <c r="B14" t="s">
        <v>100</v>
      </c>
      <c r="C14">
        <v>2</v>
      </c>
      <c r="D14" s="7">
        <v>5919500</v>
      </c>
      <c r="E14" s="7">
        <f t="shared" si="0"/>
        <v>11839000</v>
      </c>
    </row>
    <row r="15" spans="1:5" x14ac:dyDescent="0.25">
      <c r="A15" t="s">
        <v>72</v>
      </c>
      <c r="B15" t="s">
        <v>100</v>
      </c>
      <c r="C15">
        <v>1</v>
      </c>
      <c r="D15" s="7">
        <v>5919500</v>
      </c>
      <c r="E15" s="7">
        <f t="shared" si="0"/>
        <v>5919500</v>
      </c>
    </row>
    <row r="16" spans="1:5" x14ac:dyDescent="0.25">
      <c r="A16" t="s">
        <v>73</v>
      </c>
      <c r="B16" t="s">
        <v>100</v>
      </c>
      <c r="C16">
        <v>1</v>
      </c>
      <c r="D16" s="7">
        <v>5919500</v>
      </c>
      <c r="E16" s="7">
        <f>+D16*C16</f>
        <v>5919500</v>
      </c>
    </row>
    <row r="17" spans="1:5" x14ac:dyDescent="0.25">
      <c r="A17" t="s">
        <v>74</v>
      </c>
      <c r="B17" t="s">
        <v>100</v>
      </c>
      <c r="C17">
        <v>1</v>
      </c>
      <c r="D17" s="7">
        <v>5919500</v>
      </c>
      <c r="E17" s="7">
        <f t="shared" ref="E17:E23" si="1">+D17*C17</f>
        <v>5919500</v>
      </c>
    </row>
    <row r="18" spans="1:5" x14ac:dyDescent="0.25">
      <c r="A18" t="s">
        <v>75</v>
      </c>
      <c r="B18" t="s">
        <v>100</v>
      </c>
      <c r="C18">
        <v>1</v>
      </c>
      <c r="D18" s="7">
        <v>5919500</v>
      </c>
      <c r="E18" s="7">
        <f t="shared" si="1"/>
        <v>5919500</v>
      </c>
    </row>
    <row r="19" spans="1:5" x14ac:dyDescent="0.25">
      <c r="A19" t="s">
        <v>76</v>
      </c>
      <c r="B19" t="s">
        <v>100</v>
      </c>
      <c r="C19">
        <v>1</v>
      </c>
      <c r="D19" s="7">
        <v>5919500</v>
      </c>
      <c r="E19" s="7">
        <f t="shared" si="1"/>
        <v>5919500</v>
      </c>
    </row>
    <row r="20" spans="1:5" x14ac:dyDescent="0.25">
      <c r="A20" t="s">
        <v>77</v>
      </c>
      <c r="B20" t="s">
        <v>100</v>
      </c>
      <c r="C20">
        <v>1</v>
      </c>
      <c r="D20" s="7">
        <v>5919500</v>
      </c>
      <c r="E20" s="7">
        <f t="shared" si="1"/>
        <v>5919500</v>
      </c>
    </row>
    <row r="21" spans="1:5" x14ac:dyDescent="0.25">
      <c r="A21" t="s">
        <v>78</v>
      </c>
      <c r="B21" t="s">
        <v>100</v>
      </c>
      <c r="C21">
        <v>1</v>
      </c>
      <c r="D21" s="7">
        <v>5919500</v>
      </c>
      <c r="E21" s="7">
        <f t="shared" si="1"/>
        <v>5919500</v>
      </c>
    </row>
    <row r="22" spans="1:5" x14ac:dyDescent="0.25">
      <c r="A22" t="s">
        <v>79</v>
      </c>
      <c r="B22" t="s">
        <v>100</v>
      </c>
      <c r="C22">
        <v>1</v>
      </c>
      <c r="D22" s="7">
        <v>5919500</v>
      </c>
      <c r="E22" s="7">
        <f t="shared" si="1"/>
        <v>5919500</v>
      </c>
    </row>
    <row r="23" spans="1:5" x14ac:dyDescent="0.25">
      <c r="A23" t="s">
        <v>80</v>
      </c>
      <c r="B23" t="s">
        <v>100</v>
      </c>
      <c r="C23">
        <v>1</v>
      </c>
      <c r="D23" s="7">
        <v>5919500</v>
      </c>
      <c r="E23" s="7">
        <f t="shared" si="1"/>
        <v>5919500</v>
      </c>
    </row>
    <row r="24" spans="1:5" x14ac:dyDescent="0.25">
      <c r="A24" t="s">
        <v>81</v>
      </c>
      <c r="B24" t="s">
        <v>100</v>
      </c>
      <c r="C24">
        <v>1</v>
      </c>
      <c r="D24" s="7">
        <v>5919500</v>
      </c>
      <c r="E24" s="7">
        <f>+D24*C24</f>
        <v>5919500</v>
      </c>
    </row>
    <row r="25" spans="1:5" x14ac:dyDescent="0.25">
      <c r="A25" t="s">
        <v>24</v>
      </c>
      <c r="B25" t="s">
        <v>100</v>
      </c>
      <c r="C25">
        <v>1</v>
      </c>
      <c r="D25" s="7">
        <v>5919500</v>
      </c>
      <c r="E25" s="7">
        <f t="shared" ref="E25:E32" si="2">+D25*C25</f>
        <v>5919500</v>
      </c>
    </row>
    <row r="26" spans="1:5" x14ac:dyDescent="0.25">
      <c r="A26" t="s">
        <v>25</v>
      </c>
      <c r="B26" t="s">
        <v>101</v>
      </c>
      <c r="C26">
        <v>6</v>
      </c>
      <c r="D26" s="7">
        <v>5317935</v>
      </c>
      <c r="E26" s="7">
        <f t="shared" si="2"/>
        <v>31907610</v>
      </c>
    </row>
    <row r="27" spans="1:5" x14ac:dyDescent="0.25">
      <c r="A27" t="s">
        <v>14</v>
      </c>
      <c r="B27" t="s">
        <v>29</v>
      </c>
      <c r="C27">
        <v>30</v>
      </c>
      <c r="D27" s="7">
        <v>4653600</v>
      </c>
      <c r="E27" s="7">
        <f t="shared" si="2"/>
        <v>139608000</v>
      </c>
    </row>
    <row r="28" spans="1:5" x14ac:dyDescent="0.25">
      <c r="A28" t="s">
        <v>82</v>
      </c>
      <c r="B28" t="s">
        <v>36</v>
      </c>
      <c r="C28">
        <v>1</v>
      </c>
      <c r="D28" s="7">
        <v>4122500</v>
      </c>
      <c r="E28" s="7">
        <f t="shared" si="2"/>
        <v>4122500</v>
      </c>
    </row>
    <row r="29" spans="1:5" x14ac:dyDescent="0.25">
      <c r="A29" t="s">
        <v>83</v>
      </c>
      <c r="B29" t="s">
        <v>36</v>
      </c>
      <c r="C29">
        <v>1</v>
      </c>
      <c r="D29" s="7">
        <v>4122500</v>
      </c>
      <c r="E29" s="7">
        <f t="shared" si="2"/>
        <v>4122500</v>
      </c>
    </row>
    <row r="30" spans="1:5" x14ac:dyDescent="0.25">
      <c r="A30" t="s">
        <v>84</v>
      </c>
      <c r="B30" t="s">
        <v>36</v>
      </c>
      <c r="C30">
        <v>1</v>
      </c>
      <c r="D30" s="7">
        <v>4122500</v>
      </c>
      <c r="E30" s="7">
        <f t="shared" si="2"/>
        <v>4122500</v>
      </c>
    </row>
    <row r="31" spans="1:5" x14ac:dyDescent="0.25">
      <c r="A31" t="s">
        <v>85</v>
      </c>
      <c r="B31" t="s">
        <v>36</v>
      </c>
      <c r="C31">
        <v>1</v>
      </c>
      <c r="D31" s="7">
        <v>4122500</v>
      </c>
      <c r="E31" s="7">
        <f t="shared" si="2"/>
        <v>4122500</v>
      </c>
    </row>
    <row r="32" spans="1:5" x14ac:dyDescent="0.25">
      <c r="A32" t="s">
        <v>17</v>
      </c>
      <c r="B32" t="s">
        <v>102</v>
      </c>
      <c r="C32">
        <v>7</v>
      </c>
      <c r="D32" s="7">
        <v>3987900</v>
      </c>
      <c r="E32" s="7">
        <f t="shared" si="2"/>
        <v>27915300</v>
      </c>
    </row>
    <row r="33" spans="1:5" x14ac:dyDescent="0.25">
      <c r="A33" t="s">
        <v>18</v>
      </c>
      <c r="B33" t="s">
        <v>102</v>
      </c>
      <c r="C33">
        <v>6</v>
      </c>
      <c r="D33" s="7">
        <v>3987900</v>
      </c>
      <c r="E33" s="7">
        <f>+D33*C33</f>
        <v>23927400</v>
      </c>
    </row>
    <row r="34" spans="1:5" x14ac:dyDescent="0.25">
      <c r="A34" t="s">
        <v>86</v>
      </c>
      <c r="B34" t="s">
        <v>102</v>
      </c>
      <c r="C34">
        <v>5</v>
      </c>
      <c r="D34" s="7">
        <v>3987900</v>
      </c>
      <c r="E34" s="7">
        <f t="shared" ref="E34:E45" si="3">+D34*C34</f>
        <v>19939500</v>
      </c>
    </row>
    <row r="35" spans="1:5" x14ac:dyDescent="0.25">
      <c r="A35" t="s">
        <v>23</v>
      </c>
      <c r="B35" t="s">
        <v>102</v>
      </c>
      <c r="C35">
        <v>5</v>
      </c>
      <c r="D35" s="7">
        <v>3987900</v>
      </c>
      <c r="E35" s="7">
        <f t="shared" si="3"/>
        <v>19939500</v>
      </c>
    </row>
    <row r="36" spans="1:5" x14ac:dyDescent="0.25">
      <c r="A36" t="s">
        <v>87</v>
      </c>
      <c r="B36" t="s">
        <v>102</v>
      </c>
      <c r="C36">
        <v>1</v>
      </c>
      <c r="D36" s="7">
        <v>3987900</v>
      </c>
      <c r="E36" s="7">
        <f t="shared" si="3"/>
        <v>3987900</v>
      </c>
    </row>
    <row r="37" spans="1:5" x14ac:dyDescent="0.25">
      <c r="A37" t="s">
        <v>88</v>
      </c>
      <c r="B37" t="s">
        <v>102</v>
      </c>
      <c r="C37">
        <v>1</v>
      </c>
      <c r="D37" s="7">
        <v>3987900</v>
      </c>
      <c r="E37" s="7">
        <f t="shared" si="3"/>
        <v>3987900</v>
      </c>
    </row>
    <row r="38" spans="1:5" x14ac:dyDescent="0.25">
      <c r="A38" t="s">
        <v>89</v>
      </c>
      <c r="B38" t="s">
        <v>102</v>
      </c>
      <c r="C38">
        <v>1</v>
      </c>
      <c r="D38" s="7">
        <v>3987900</v>
      </c>
      <c r="E38" s="7">
        <f t="shared" si="3"/>
        <v>3987900</v>
      </c>
    </row>
    <row r="39" spans="1:5" x14ac:dyDescent="0.25">
      <c r="A39" t="s">
        <v>90</v>
      </c>
      <c r="B39" t="s">
        <v>102</v>
      </c>
      <c r="C39">
        <v>2</v>
      </c>
      <c r="D39" s="7">
        <v>3987900</v>
      </c>
      <c r="E39" s="7">
        <f t="shared" si="3"/>
        <v>7975800</v>
      </c>
    </row>
    <row r="40" spans="1:5" x14ac:dyDescent="0.25">
      <c r="A40" t="s">
        <v>91</v>
      </c>
      <c r="B40" t="s">
        <v>102</v>
      </c>
      <c r="C40">
        <v>1</v>
      </c>
      <c r="D40" s="7">
        <v>3987900</v>
      </c>
      <c r="E40" s="7">
        <f t="shared" si="3"/>
        <v>3987900</v>
      </c>
    </row>
    <row r="41" spans="1:5" x14ac:dyDescent="0.25">
      <c r="A41" t="s">
        <v>92</v>
      </c>
      <c r="B41" t="s">
        <v>102</v>
      </c>
      <c r="C41">
        <v>1</v>
      </c>
      <c r="D41" s="7">
        <v>3987900</v>
      </c>
      <c r="E41" s="7">
        <f t="shared" si="3"/>
        <v>3987900</v>
      </c>
    </row>
    <row r="42" spans="1:5" x14ac:dyDescent="0.25">
      <c r="A42" t="s">
        <v>24</v>
      </c>
      <c r="B42" t="s">
        <v>102</v>
      </c>
      <c r="C42">
        <v>5</v>
      </c>
      <c r="D42" s="7">
        <v>3987900</v>
      </c>
      <c r="E42" s="7">
        <f t="shared" si="3"/>
        <v>19939500</v>
      </c>
    </row>
    <row r="43" spans="1:5" x14ac:dyDescent="0.25">
      <c r="A43" t="s">
        <v>93</v>
      </c>
      <c r="B43" t="s">
        <v>38</v>
      </c>
      <c r="C43">
        <v>2</v>
      </c>
      <c r="D43" s="7">
        <v>3954600</v>
      </c>
      <c r="E43" s="7">
        <f t="shared" si="3"/>
        <v>7909200</v>
      </c>
    </row>
    <row r="44" spans="1:5" x14ac:dyDescent="0.25">
      <c r="A44" t="s">
        <v>42</v>
      </c>
      <c r="B44" t="s">
        <v>38</v>
      </c>
      <c r="C44">
        <v>6</v>
      </c>
      <c r="D44" s="7">
        <v>3954600</v>
      </c>
      <c r="E44" s="7">
        <f t="shared" si="3"/>
        <v>23727600</v>
      </c>
    </row>
    <row r="45" spans="1:5" x14ac:dyDescent="0.25">
      <c r="A45" t="s">
        <v>18</v>
      </c>
      <c r="B45" t="s">
        <v>38</v>
      </c>
      <c r="C45">
        <v>1</v>
      </c>
      <c r="D45" s="7">
        <v>3954600</v>
      </c>
      <c r="E45" s="7">
        <f t="shared" si="3"/>
        <v>3954600</v>
      </c>
    </row>
    <row r="46" spans="1:5" x14ac:dyDescent="0.25">
      <c r="A46" t="s">
        <v>94</v>
      </c>
      <c r="B46" t="s">
        <v>37</v>
      </c>
      <c r="C46">
        <v>4</v>
      </c>
      <c r="D46" s="7">
        <v>3954600</v>
      </c>
      <c r="E46" s="7">
        <f>+D46*C46</f>
        <v>15818400</v>
      </c>
    </row>
    <row r="47" spans="1:5" x14ac:dyDescent="0.25">
      <c r="A47" t="s">
        <v>19</v>
      </c>
      <c r="B47" t="s">
        <v>37</v>
      </c>
      <c r="C47">
        <v>21</v>
      </c>
      <c r="D47" s="7">
        <v>3954600</v>
      </c>
      <c r="E47" s="7">
        <f t="shared" ref="E47:E53" si="4">+D47*C47</f>
        <v>83046600</v>
      </c>
    </row>
    <row r="48" spans="1:5" x14ac:dyDescent="0.25">
      <c r="A48" t="s">
        <v>44</v>
      </c>
      <c r="B48" t="s">
        <v>38</v>
      </c>
      <c r="C48">
        <v>2</v>
      </c>
      <c r="D48" s="7">
        <v>3954600</v>
      </c>
      <c r="E48" s="7">
        <f t="shared" si="4"/>
        <v>7909200</v>
      </c>
    </row>
    <row r="49" spans="1:5" x14ac:dyDescent="0.25">
      <c r="A49" t="s">
        <v>24</v>
      </c>
      <c r="B49" t="s">
        <v>38</v>
      </c>
      <c r="C49">
        <v>1</v>
      </c>
      <c r="D49" s="7">
        <v>3954600</v>
      </c>
      <c r="E49" s="7">
        <f t="shared" si="4"/>
        <v>3954600</v>
      </c>
    </row>
    <row r="50" spans="1:5" x14ac:dyDescent="0.25">
      <c r="A50" t="s">
        <v>14</v>
      </c>
      <c r="B50" t="s">
        <v>103</v>
      </c>
      <c r="C50">
        <v>1</v>
      </c>
      <c r="D50" s="7">
        <v>3511400</v>
      </c>
      <c r="E50" s="7">
        <f t="shared" si="4"/>
        <v>3511400</v>
      </c>
    </row>
    <row r="51" spans="1:5" x14ac:dyDescent="0.25">
      <c r="A51" t="s">
        <v>14</v>
      </c>
      <c r="B51" t="s">
        <v>43</v>
      </c>
      <c r="C51">
        <v>10</v>
      </c>
      <c r="D51" s="7">
        <v>3511400</v>
      </c>
      <c r="E51" s="7">
        <f t="shared" si="4"/>
        <v>35114000</v>
      </c>
    </row>
    <row r="52" spans="1:5" x14ac:dyDescent="0.25">
      <c r="A52" t="s">
        <v>95</v>
      </c>
      <c r="B52" t="s">
        <v>43</v>
      </c>
      <c r="C52">
        <v>14</v>
      </c>
      <c r="D52" s="7">
        <v>3511400</v>
      </c>
      <c r="E52" s="7">
        <f t="shared" si="4"/>
        <v>49159600</v>
      </c>
    </row>
    <row r="53" spans="1:5" x14ac:dyDescent="0.25">
      <c r="A53" t="s">
        <v>96</v>
      </c>
      <c r="B53" t="s">
        <v>43</v>
      </c>
      <c r="C53">
        <v>5</v>
      </c>
      <c r="D53" s="7">
        <v>3511400</v>
      </c>
      <c r="E53" s="7">
        <f t="shared" si="4"/>
        <v>17557000</v>
      </c>
    </row>
    <row r="54" spans="1:5" x14ac:dyDescent="0.25">
      <c r="A54" t="s">
        <v>30</v>
      </c>
      <c r="B54" t="s">
        <v>40</v>
      </c>
      <c r="C54">
        <v>10</v>
      </c>
      <c r="D54" s="7">
        <v>3511400</v>
      </c>
      <c r="E54" s="7">
        <f>+D54*C54</f>
        <v>35114000</v>
      </c>
    </row>
    <row r="55" spans="1:5" x14ac:dyDescent="0.25">
      <c r="A55" t="s">
        <v>31</v>
      </c>
      <c r="B55" t="s">
        <v>40</v>
      </c>
      <c r="C55">
        <v>1</v>
      </c>
      <c r="D55" s="7">
        <v>3511400</v>
      </c>
      <c r="E55" s="7">
        <f t="shared" ref="E55:E62" si="5">+D55*C55</f>
        <v>3511400</v>
      </c>
    </row>
    <row r="56" spans="1:5" x14ac:dyDescent="0.25">
      <c r="A56" t="s">
        <v>30</v>
      </c>
      <c r="B56" t="s">
        <v>39</v>
      </c>
      <c r="C56">
        <v>1</v>
      </c>
      <c r="D56" s="7">
        <v>3437500</v>
      </c>
      <c r="E56" s="7">
        <f t="shared" si="5"/>
        <v>3437500</v>
      </c>
    </row>
    <row r="57" spans="1:5" x14ac:dyDescent="0.25">
      <c r="A57" t="s">
        <v>97</v>
      </c>
      <c r="B57" t="s">
        <v>39</v>
      </c>
      <c r="C57">
        <v>1</v>
      </c>
      <c r="D57" s="7">
        <v>3437500</v>
      </c>
      <c r="E57" s="7">
        <f t="shared" si="5"/>
        <v>3437500</v>
      </c>
    </row>
    <row r="58" spans="1:5" x14ac:dyDescent="0.25">
      <c r="A58" t="s">
        <v>30</v>
      </c>
      <c r="B58" t="s">
        <v>46</v>
      </c>
      <c r="C58">
        <v>3</v>
      </c>
      <c r="D58" s="7">
        <v>3237300</v>
      </c>
      <c r="E58" s="7">
        <f t="shared" si="5"/>
        <v>9711900</v>
      </c>
    </row>
    <row r="59" spans="1:5" x14ac:dyDescent="0.25">
      <c r="A59" t="s">
        <v>98</v>
      </c>
      <c r="B59" t="s">
        <v>46</v>
      </c>
      <c r="C59">
        <v>1</v>
      </c>
      <c r="D59" s="7">
        <v>3237300</v>
      </c>
      <c r="E59" s="7">
        <f t="shared" si="5"/>
        <v>3237300</v>
      </c>
    </row>
    <row r="60" spans="1:5" x14ac:dyDescent="0.25">
      <c r="A60" t="s">
        <v>14</v>
      </c>
      <c r="B60" t="s">
        <v>48</v>
      </c>
      <c r="C60">
        <v>12</v>
      </c>
      <c r="D60" s="7">
        <v>3191500</v>
      </c>
      <c r="E60" s="7">
        <f t="shared" si="5"/>
        <v>38298000</v>
      </c>
    </row>
    <row r="61" spans="1:5" x14ac:dyDescent="0.25">
      <c r="A61" t="s">
        <v>95</v>
      </c>
      <c r="B61" t="s">
        <v>48</v>
      </c>
      <c r="C61">
        <v>1</v>
      </c>
      <c r="D61" s="7">
        <v>3191500</v>
      </c>
      <c r="E61" s="7">
        <f t="shared" si="5"/>
        <v>3191500</v>
      </c>
    </row>
    <row r="62" spans="1:5" x14ac:dyDescent="0.25">
      <c r="A62" t="s">
        <v>19</v>
      </c>
      <c r="B62" t="s">
        <v>48</v>
      </c>
      <c r="C62">
        <v>1</v>
      </c>
      <c r="D62" s="7">
        <v>3191500</v>
      </c>
      <c r="E62" s="7">
        <f t="shared" si="5"/>
        <v>3191500</v>
      </c>
    </row>
    <row r="63" spans="1:5" x14ac:dyDescent="0.25">
      <c r="A63" t="s">
        <v>70</v>
      </c>
      <c r="B63" t="s">
        <v>48</v>
      </c>
      <c r="C63">
        <v>4</v>
      </c>
      <c r="D63" s="7">
        <v>3191500</v>
      </c>
      <c r="E63" s="7">
        <f t="shared" ref="E63:E69" si="6">+D63*C63</f>
        <v>12766000</v>
      </c>
    </row>
    <row r="64" spans="1:5" x14ac:dyDescent="0.25">
      <c r="A64" t="s">
        <v>22</v>
      </c>
      <c r="B64" t="s">
        <v>104</v>
      </c>
      <c r="C64">
        <v>3</v>
      </c>
      <c r="D64" s="7">
        <v>3064200</v>
      </c>
      <c r="E64" s="7">
        <f t="shared" si="6"/>
        <v>9192600</v>
      </c>
    </row>
    <row r="65" spans="1:5" x14ac:dyDescent="0.25">
      <c r="A65" t="s">
        <v>42</v>
      </c>
      <c r="B65" t="s">
        <v>50</v>
      </c>
      <c r="C65">
        <v>4</v>
      </c>
      <c r="D65" s="7">
        <v>3038300</v>
      </c>
      <c r="E65" s="7">
        <f t="shared" si="6"/>
        <v>12153200</v>
      </c>
    </row>
    <row r="66" spans="1:5" x14ac:dyDescent="0.25">
      <c r="A66" t="s">
        <v>31</v>
      </c>
      <c r="B66" t="s">
        <v>50</v>
      </c>
      <c r="C66">
        <v>12</v>
      </c>
      <c r="D66" s="7">
        <v>3038300</v>
      </c>
      <c r="E66" s="7">
        <f t="shared" si="6"/>
        <v>36459600</v>
      </c>
    </row>
    <row r="67" spans="1:5" x14ac:dyDescent="0.25">
      <c r="A67" t="s">
        <v>31</v>
      </c>
      <c r="B67" t="s">
        <v>117</v>
      </c>
      <c r="C67">
        <v>1</v>
      </c>
      <c r="D67" s="7">
        <v>2956000</v>
      </c>
      <c r="E67" s="7">
        <f t="shared" si="6"/>
        <v>2956000</v>
      </c>
    </row>
    <row r="68" spans="1:5" x14ac:dyDescent="0.25">
      <c r="A68" t="s">
        <v>33</v>
      </c>
      <c r="B68" t="s">
        <v>117</v>
      </c>
      <c r="C68">
        <v>1</v>
      </c>
      <c r="D68" s="7">
        <v>2956000</v>
      </c>
      <c r="E68" s="7">
        <f t="shared" si="6"/>
        <v>2956000</v>
      </c>
    </row>
    <row r="69" spans="1:5" x14ac:dyDescent="0.25">
      <c r="A69" t="s">
        <v>30</v>
      </c>
      <c r="B69" t="s">
        <v>47</v>
      </c>
      <c r="C69">
        <v>1</v>
      </c>
      <c r="D69" s="7">
        <v>2924500</v>
      </c>
      <c r="E69" s="7">
        <f t="shared" si="6"/>
        <v>2924500</v>
      </c>
    </row>
    <row r="70" spans="1:5" x14ac:dyDescent="0.25">
      <c r="A70" t="s">
        <v>19</v>
      </c>
      <c r="B70" t="s">
        <v>49</v>
      </c>
      <c r="C70">
        <v>218</v>
      </c>
      <c r="D70" s="7">
        <v>2747300</v>
      </c>
      <c r="E70" s="7">
        <f>+D70*C70</f>
        <v>598911400</v>
      </c>
    </row>
    <row r="71" spans="1:5" x14ac:dyDescent="0.25">
      <c r="A71" t="s">
        <v>105</v>
      </c>
      <c r="B71" t="s">
        <v>118</v>
      </c>
      <c r="C71">
        <v>1</v>
      </c>
      <c r="D71" s="7">
        <v>2734600</v>
      </c>
      <c r="E71" s="7">
        <f t="shared" ref="E71:E77" si="7">+D71*C71</f>
        <v>2734600</v>
      </c>
    </row>
    <row r="72" spans="1:5" x14ac:dyDescent="0.25">
      <c r="A72" t="s">
        <v>106</v>
      </c>
      <c r="B72" t="s">
        <v>118</v>
      </c>
      <c r="C72">
        <v>16</v>
      </c>
      <c r="D72" s="7">
        <v>2734600</v>
      </c>
      <c r="E72" s="7">
        <f t="shared" si="7"/>
        <v>43753600</v>
      </c>
    </row>
    <row r="73" spans="1:5" x14ac:dyDescent="0.25">
      <c r="A73" t="s">
        <v>33</v>
      </c>
      <c r="B73" t="s">
        <v>118</v>
      </c>
      <c r="C73">
        <v>1</v>
      </c>
      <c r="D73" s="7">
        <v>2734600</v>
      </c>
      <c r="E73" s="7">
        <f t="shared" si="7"/>
        <v>2734600</v>
      </c>
    </row>
    <row r="74" spans="1:5" x14ac:dyDescent="0.25">
      <c r="A74" t="s">
        <v>14</v>
      </c>
      <c r="B74" t="s">
        <v>119</v>
      </c>
      <c r="C74">
        <v>2</v>
      </c>
      <c r="D74" s="7">
        <v>2724800</v>
      </c>
      <c r="E74" s="7">
        <f t="shared" si="7"/>
        <v>5449600</v>
      </c>
    </row>
    <row r="75" spans="1:5" x14ac:dyDescent="0.25">
      <c r="A75" t="s">
        <v>98</v>
      </c>
      <c r="B75" t="s">
        <v>119</v>
      </c>
      <c r="C75">
        <v>1</v>
      </c>
      <c r="D75" s="7">
        <v>2724800</v>
      </c>
      <c r="E75" s="7">
        <f t="shared" si="7"/>
        <v>2724800</v>
      </c>
    </row>
    <row r="76" spans="1:5" x14ac:dyDescent="0.25">
      <c r="A76" t="s">
        <v>107</v>
      </c>
      <c r="B76" t="s">
        <v>120</v>
      </c>
      <c r="C76">
        <v>1</v>
      </c>
      <c r="D76" s="7">
        <v>2512700</v>
      </c>
      <c r="E76" s="7">
        <f t="shared" si="7"/>
        <v>2512700</v>
      </c>
    </row>
    <row r="77" spans="1:5" x14ac:dyDescent="0.25">
      <c r="A77" t="s">
        <v>14</v>
      </c>
      <c r="B77" t="s">
        <v>121</v>
      </c>
      <c r="C77">
        <v>4</v>
      </c>
      <c r="D77" s="7">
        <v>2512700</v>
      </c>
      <c r="E77" s="7">
        <f t="shared" si="7"/>
        <v>10050800</v>
      </c>
    </row>
    <row r="78" spans="1:5" x14ac:dyDescent="0.25">
      <c r="A78" t="s">
        <v>34</v>
      </c>
      <c r="B78" t="s">
        <v>120</v>
      </c>
      <c r="C78">
        <v>2</v>
      </c>
      <c r="D78" s="7">
        <v>2512700</v>
      </c>
      <c r="E78" s="7">
        <f>+D78*C78</f>
        <v>5025400</v>
      </c>
    </row>
    <row r="79" spans="1:5" x14ac:dyDescent="0.25">
      <c r="A79" t="s">
        <v>33</v>
      </c>
      <c r="B79" t="s">
        <v>120</v>
      </c>
      <c r="C79">
        <v>9</v>
      </c>
      <c r="D79" s="7">
        <v>2512700</v>
      </c>
      <c r="E79" s="7">
        <f t="shared" ref="E79:E86" si="8">+D79*C79</f>
        <v>22614300</v>
      </c>
    </row>
    <row r="80" spans="1:5" x14ac:dyDescent="0.25">
      <c r="A80" t="s">
        <v>97</v>
      </c>
      <c r="B80" t="s">
        <v>122</v>
      </c>
      <c r="C80">
        <v>1</v>
      </c>
      <c r="D80" s="7">
        <v>2472300</v>
      </c>
      <c r="E80" s="7">
        <f t="shared" si="8"/>
        <v>2472300</v>
      </c>
    </row>
    <row r="81" spans="1:5" x14ac:dyDescent="0.25">
      <c r="A81" t="s">
        <v>108</v>
      </c>
      <c r="B81" t="s">
        <v>122</v>
      </c>
      <c r="C81">
        <v>6</v>
      </c>
      <c r="D81" s="7">
        <v>2472300</v>
      </c>
      <c r="E81" s="7">
        <f t="shared" si="8"/>
        <v>14833800</v>
      </c>
    </row>
    <row r="82" spans="1:5" x14ac:dyDescent="0.25">
      <c r="A82" t="s">
        <v>45</v>
      </c>
      <c r="B82" t="s">
        <v>123</v>
      </c>
      <c r="C82">
        <v>1</v>
      </c>
      <c r="D82" s="7">
        <v>2452380</v>
      </c>
      <c r="E82" s="7">
        <f t="shared" si="8"/>
        <v>2452380</v>
      </c>
    </row>
    <row r="83" spans="1:5" x14ac:dyDescent="0.25">
      <c r="A83" t="s">
        <v>34</v>
      </c>
      <c r="B83" t="s">
        <v>123</v>
      </c>
      <c r="C83">
        <v>1</v>
      </c>
      <c r="D83" s="7">
        <v>2452380</v>
      </c>
      <c r="E83" s="7">
        <f t="shared" si="8"/>
        <v>2452380</v>
      </c>
    </row>
    <row r="84" spans="1:5" x14ac:dyDescent="0.25">
      <c r="A84" t="s">
        <v>33</v>
      </c>
      <c r="B84" t="s">
        <v>124</v>
      </c>
      <c r="C84">
        <v>10</v>
      </c>
      <c r="D84" s="7">
        <v>2391900</v>
      </c>
      <c r="E84" s="7">
        <f t="shared" si="8"/>
        <v>23919000</v>
      </c>
    </row>
    <row r="85" spans="1:5" x14ac:dyDescent="0.25">
      <c r="A85" t="s">
        <v>41</v>
      </c>
      <c r="B85" t="s">
        <v>124</v>
      </c>
      <c r="C85">
        <v>8</v>
      </c>
      <c r="D85" s="7">
        <v>2391900</v>
      </c>
      <c r="E85" s="7">
        <f t="shared" si="8"/>
        <v>19135200</v>
      </c>
    </row>
    <row r="86" spans="1:5" x14ac:dyDescent="0.25">
      <c r="A86" t="s">
        <v>14</v>
      </c>
      <c r="B86" t="s">
        <v>125</v>
      </c>
      <c r="C86">
        <v>1</v>
      </c>
      <c r="D86" s="7">
        <v>2352700</v>
      </c>
      <c r="E86" s="7">
        <f t="shared" si="8"/>
        <v>2352700</v>
      </c>
    </row>
    <row r="87" spans="1:5" x14ac:dyDescent="0.25">
      <c r="A87" t="s">
        <v>19</v>
      </c>
      <c r="B87" t="s">
        <v>126</v>
      </c>
      <c r="C87">
        <v>2</v>
      </c>
      <c r="D87" s="7">
        <v>2322900</v>
      </c>
      <c r="E87" s="7">
        <f>+D87*C87</f>
        <v>4645800</v>
      </c>
    </row>
    <row r="88" spans="1:5" x14ac:dyDescent="0.25">
      <c r="A88" t="s">
        <v>109</v>
      </c>
      <c r="B88" t="s">
        <v>126</v>
      </c>
      <c r="C88">
        <v>5</v>
      </c>
      <c r="D88" s="7">
        <v>2322900</v>
      </c>
      <c r="E88" s="7">
        <f t="shared" ref="E88:E99" si="9">+D88*C88</f>
        <v>11614500</v>
      </c>
    </row>
    <row r="89" spans="1:5" x14ac:dyDescent="0.25">
      <c r="A89" t="s">
        <v>110</v>
      </c>
      <c r="B89" t="s">
        <v>59</v>
      </c>
      <c r="C89">
        <v>1</v>
      </c>
      <c r="D89" s="7">
        <v>2291400</v>
      </c>
      <c r="E89" s="7">
        <f t="shared" si="9"/>
        <v>2291400</v>
      </c>
    </row>
    <row r="90" spans="1:5" x14ac:dyDescent="0.25">
      <c r="A90" t="s">
        <v>111</v>
      </c>
      <c r="B90" t="s">
        <v>59</v>
      </c>
      <c r="C90">
        <v>3</v>
      </c>
      <c r="D90" s="7">
        <v>2291400</v>
      </c>
      <c r="E90" s="7">
        <f t="shared" si="9"/>
        <v>6874200</v>
      </c>
    </row>
    <row r="91" spans="1:5" x14ac:dyDescent="0.25">
      <c r="A91" t="s">
        <v>112</v>
      </c>
      <c r="B91" t="s">
        <v>59</v>
      </c>
      <c r="C91">
        <v>1</v>
      </c>
      <c r="D91" s="7">
        <v>2291400</v>
      </c>
      <c r="E91" s="7">
        <f t="shared" si="9"/>
        <v>2291400</v>
      </c>
    </row>
    <row r="92" spans="1:5" x14ac:dyDescent="0.25">
      <c r="A92" t="s">
        <v>53</v>
      </c>
      <c r="B92" t="s">
        <v>127</v>
      </c>
      <c r="C92">
        <v>1</v>
      </c>
      <c r="D92" s="7">
        <v>2248800</v>
      </c>
      <c r="E92" s="7">
        <f t="shared" si="9"/>
        <v>2248800</v>
      </c>
    </row>
    <row r="93" spans="1:5" x14ac:dyDescent="0.25">
      <c r="A93" t="s">
        <v>113</v>
      </c>
      <c r="B93" t="s">
        <v>127</v>
      </c>
      <c r="C93">
        <v>1</v>
      </c>
      <c r="D93" s="7">
        <v>2248800</v>
      </c>
      <c r="E93" s="7">
        <f t="shared" si="9"/>
        <v>2248800</v>
      </c>
    </row>
    <row r="94" spans="1:5" x14ac:dyDescent="0.25">
      <c r="A94" t="s">
        <v>31</v>
      </c>
      <c r="B94" t="s">
        <v>127</v>
      </c>
      <c r="C94">
        <v>3</v>
      </c>
      <c r="D94" s="7">
        <v>2248800</v>
      </c>
      <c r="E94" s="7">
        <f t="shared" si="9"/>
        <v>6746400</v>
      </c>
    </row>
    <row r="95" spans="1:5" x14ac:dyDescent="0.25">
      <c r="A95" t="s">
        <v>22</v>
      </c>
      <c r="B95" t="s">
        <v>28</v>
      </c>
      <c r="C95">
        <v>14</v>
      </c>
      <c r="D95" s="7">
        <v>2213000</v>
      </c>
      <c r="E95" s="7">
        <f t="shared" si="9"/>
        <v>30982000</v>
      </c>
    </row>
    <row r="96" spans="1:5" x14ac:dyDescent="0.25">
      <c r="A96" t="s">
        <v>12</v>
      </c>
      <c r="B96" t="s">
        <v>28</v>
      </c>
      <c r="C96">
        <v>1</v>
      </c>
      <c r="D96" s="7">
        <v>2213000</v>
      </c>
      <c r="E96" s="7">
        <f t="shared" si="9"/>
        <v>2213000</v>
      </c>
    </row>
    <row r="97" spans="1:5" x14ac:dyDescent="0.25">
      <c r="A97" t="s">
        <v>109</v>
      </c>
      <c r="B97" t="s">
        <v>28</v>
      </c>
      <c r="C97">
        <v>3</v>
      </c>
      <c r="D97" s="7">
        <v>2213000</v>
      </c>
      <c r="E97" s="7">
        <f t="shared" si="9"/>
        <v>6639000</v>
      </c>
    </row>
    <row r="98" spans="1:5" x14ac:dyDescent="0.25">
      <c r="A98" t="s">
        <v>111</v>
      </c>
      <c r="B98" t="s">
        <v>62</v>
      </c>
      <c r="C98">
        <v>2</v>
      </c>
      <c r="D98" s="7">
        <v>2202900</v>
      </c>
      <c r="E98" s="7">
        <f t="shared" si="9"/>
        <v>4405800</v>
      </c>
    </row>
    <row r="99" spans="1:5" x14ac:dyDescent="0.25">
      <c r="A99" t="s">
        <v>114</v>
      </c>
      <c r="B99" t="s">
        <v>62</v>
      </c>
      <c r="C99">
        <v>5</v>
      </c>
      <c r="D99" s="7">
        <v>2202900</v>
      </c>
      <c r="E99" s="7">
        <f t="shared" si="9"/>
        <v>11014500</v>
      </c>
    </row>
    <row r="100" spans="1:5" x14ac:dyDescent="0.25">
      <c r="A100" t="s">
        <v>34</v>
      </c>
      <c r="B100" t="s">
        <v>56</v>
      </c>
      <c r="C100">
        <v>1</v>
      </c>
      <c r="D100" s="7">
        <v>2185900</v>
      </c>
      <c r="E100" s="7">
        <f>+D100*C100</f>
        <v>2185900</v>
      </c>
    </row>
    <row r="101" spans="1:5" x14ac:dyDescent="0.25">
      <c r="A101" t="s">
        <v>115</v>
      </c>
      <c r="B101" t="s">
        <v>61</v>
      </c>
      <c r="C101">
        <v>2</v>
      </c>
      <c r="D101" s="7">
        <v>2072000</v>
      </c>
      <c r="E101" s="7">
        <f t="shared" ref="E101:E107" si="10">+D101*C101</f>
        <v>4144000</v>
      </c>
    </row>
    <row r="102" spans="1:5" x14ac:dyDescent="0.25">
      <c r="A102" t="s">
        <v>111</v>
      </c>
      <c r="B102" t="s">
        <v>61</v>
      </c>
      <c r="C102">
        <v>5</v>
      </c>
      <c r="D102" s="7">
        <v>2072000</v>
      </c>
      <c r="E102" s="7">
        <f t="shared" si="10"/>
        <v>10360000</v>
      </c>
    </row>
    <row r="103" spans="1:5" x14ac:dyDescent="0.25">
      <c r="A103" t="s">
        <v>107</v>
      </c>
      <c r="B103" t="s">
        <v>61</v>
      </c>
      <c r="C103">
        <v>5</v>
      </c>
      <c r="D103" s="7">
        <v>2072000</v>
      </c>
      <c r="E103" s="7">
        <f t="shared" si="10"/>
        <v>10360000</v>
      </c>
    </row>
    <row r="104" spans="1:5" x14ac:dyDescent="0.25">
      <c r="A104" t="s">
        <v>114</v>
      </c>
      <c r="B104" t="s">
        <v>61</v>
      </c>
      <c r="C104">
        <v>5</v>
      </c>
      <c r="D104" s="7">
        <v>2072000</v>
      </c>
      <c r="E104" s="7">
        <f t="shared" si="10"/>
        <v>10360000</v>
      </c>
    </row>
    <row r="105" spans="1:5" x14ac:dyDescent="0.25">
      <c r="A105" t="s">
        <v>55</v>
      </c>
      <c r="B105" t="s">
        <v>61</v>
      </c>
      <c r="C105">
        <v>2</v>
      </c>
      <c r="D105" s="7">
        <v>2072000</v>
      </c>
      <c r="E105" s="7">
        <f t="shared" si="10"/>
        <v>4144000</v>
      </c>
    </row>
    <row r="106" spans="1:5" x14ac:dyDescent="0.25">
      <c r="A106" t="s">
        <v>19</v>
      </c>
      <c r="B106" t="s">
        <v>58</v>
      </c>
      <c r="C106">
        <v>359</v>
      </c>
      <c r="D106" s="7">
        <v>2070900</v>
      </c>
      <c r="E106" s="7">
        <f t="shared" si="10"/>
        <v>743453100</v>
      </c>
    </row>
    <row r="107" spans="1:5" x14ac:dyDescent="0.25">
      <c r="A107" t="s">
        <v>116</v>
      </c>
      <c r="B107" t="s">
        <v>128</v>
      </c>
      <c r="C107">
        <v>1</v>
      </c>
      <c r="D107" s="7">
        <v>2042700</v>
      </c>
      <c r="E107" s="7">
        <f t="shared" si="10"/>
        <v>2042700</v>
      </c>
    </row>
    <row r="108" spans="1:5" x14ac:dyDescent="0.25">
      <c r="A108" t="s">
        <v>111</v>
      </c>
      <c r="B108" t="s">
        <v>60</v>
      </c>
      <c r="C108">
        <v>1</v>
      </c>
      <c r="D108" s="7">
        <v>2041123</v>
      </c>
      <c r="E108" s="7">
        <f>+D108*C108</f>
        <v>2041123</v>
      </c>
    </row>
    <row r="109" spans="1:5" x14ac:dyDescent="0.25">
      <c r="A109" t="s">
        <v>111</v>
      </c>
      <c r="B109" t="s">
        <v>129</v>
      </c>
      <c r="C109">
        <v>1</v>
      </c>
      <c r="D109" s="7">
        <v>2041123</v>
      </c>
      <c r="E109" s="7">
        <f t="shared" ref="E109:E116" si="11">+D109*C109</f>
        <v>2041123</v>
      </c>
    </row>
    <row r="110" spans="1:5" x14ac:dyDescent="0.25">
      <c r="A110" t="s">
        <v>111</v>
      </c>
      <c r="B110" t="s">
        <v>67</v>
      </c>
      <c r="C110">
        <v>6</v>
      </c>
      <c r="D110" s="7">
        <v>2041123</v>
      </c>
      <c r="E110" s="7">
        <f t="shared" si="11"/>
        <v>12246738</v>
      </c>
    </row>
    <row r="111" spans="1:5" x14ac:dyDescent="0.25">
      <c r="A111" t="s">
        <v>111</v>
      </c>
      <c r="B111" t="s">
        <v>130</v>
      </c>
      <c r="C111">
        <v>6</v>
      </c>
      <c r="D111" s="7">
        <v>2041123</v>
      </c>
      <c r="E111" s="7">
        <f t="shared" si="11"/>
        <v>12246738</v>
      </c>
    </row>
    <row r="112" spans="1:5" x14ac:dyDescent="0.25">
      <c r="A112" t="s">
        <v>111</v>
      </c>
      <c r="B112" t="s">
        <v>63</v>
      </c>
      <c r="C112">
        <v>6</v>
      </c>
      <c r="D112" s="7">
        <v>2041123</v>
      </c>
      <c r="E112" s="7">
        <f t="shared" si="11"/>
        <v>12246738</v>
      </c>
    </row>
    <row r="113" spans="1:5" x14ac:dyDescent="0.25">
      <c r="A113" t="s">
        <v>111</v>
      </c>
      <c r="B113" t="s">
        <v>131</v>
      </c>
      <c r="C113">
        <v>1</v>
      </c>
      <c r="D113" s="7">
        <v>2041123</v>
      </c>
      <c r="E113" s="7">
        <f t="shared" si="11"/>
        <v>2041123</v>
      </c>
    </row>
    <row r="114" spans="1:5" x14ac:dyDescent="0.25">
      <c r="A114" t="s">
        <v>111</v>
      </c>
      <c r="B114" t="s">
        <v>132</v>
      </c>
      <c r="C114">
        <v>3</v>
      </c>
      <c r="D114" s="7">
        <v>2041123</v>
      </c>
      <c r="E114" s="7">
        <f t="shared" si="11"/>
        <v>6123369</v>
      </c>
    </row>
    <row r="115" spans="1:5" x14ac:dyDescent="0.25">
      <c r="A115" t="s">
        <v>114</v>
      </c>
      <c r="B115" t="s">
        <v>67</v>
      </c>
      <c r="C115">
        <v>1</v>
      </c>
      <c r="D115" s="7">
        <v>2041123</v>
      </c>
      <c r="E115" s="7">
        <f t="shared" si="11"/>
        <v>2041123</v>
      </c>
    </row>
    <row r="116" spans="1:5" x14ac:dyDescent="0.25">
      <c r="A116" t="s">
        <v>114</v>
      </c>
      <c r="B116" t="s">
        <v>129</v>
      </c>
      <c r="C116">
        <v>1</v>
      </c>
      <c r="D116" s="7">
        <v>2041123</v>
      </c>
      <c r="E116" s="7">
        <f t="shared" si="11"/>
        <v>2041123</v>
      </c>
    </row>
    <row r="117" spans="1:5" x14ac:dyDescent="0.25">
      <c r="A117" t="s">
        <v>114</v>
      </c>
      <c r="B117" t="s">
        <v>130</v>
      </c>
      <c r="C117">
        <v>1</v>
      </c>
      <c r="D117" s="7">
        <v>2041123</v>
      </c>
      <c r="E117" s="7">
        <f t="shared" ref="E117:E123" si="12">+D117*C117</f>
        <v>2041123</v>
      </c>
    </row>
    <row r="118" spans="1:5" x14ac:dyDescent="0.25">
      <c r="A118" t="s">
        <v>114</v>
      </c>
      <c r="B118" t="s">
        <v>65</v>
      </c>
      <c r="C118">
        <v>1</v>
      </c>
      <c r="D118" s="7">
        <v>2041123</v>
      </c>
      <c r="E118" s="7">
        <f t="shared" si="12"/>
        <v>2041123</v>
      </c>
    </row>
    <row r="119" spans="1:5" x14ac:dyDescent="0.25">
      <c r="A119" t="s">
        <v>114</v>
      </c>
      <c r="B119" t="s">
        <v>64</v>
      </c>
      <c r="C119">
        <v>1</v>
      </c>
      <c r="D119" s="7">
        <v>2041123</v>
      </c>
      <c r="E119" s="7">
        <f t="shared" si="12"/>
        <v>2041123</v>
      </c>
    </row>
    <row r="120" spans="1:5" x14ac:dyDescent="0.25">
      <c r="A120" t="s">
        <v>114</v>
      </c>
      <c r="B120" t="s">
        <v>132</v>
      </c>
      <c r="C120">
        <v>2</v>
      </c>
      <c r="D120" s="7">
        <v>2041123</v>
      </c>
      <c r="E120" s="7">
        <f t="shared" si="12"/>
        <v>4082246</v>
      </c>
    </row>
    <row r="121" spans="1:5" x14ac:dyDescent="0.25">
      <c r="A121" t="s">
        <v>114</v>
      </c>
      <c r="B121" t="s">
        <v>63</v>
      </c>
      <c r="C121">
        <v>3</v>
      </c>
      <c r="D121" s="7">
        <v>2041123</v>
      </c>
      <c r="E121" s="7">
        <f t="shared" si="12"/>
        <v>6123369</v>
      </c>
    </row>
    <row r="122" spans="1:5" x14ac:dyDescent="0.25">
      <c r="A122" t="s">
        <v>133</v>
      </c>
      <c r="B122" t="s">
        <v>130</v>
      </c>
      <c r="C122">
        <v>1</v>
      </c>
      <c r="D122" s="7">
        <v>2041123</v>
      </c>
      <c r="E122" s="7">
        <f t="shared" si="12"/>
        <v>2041123</v>
      </c>
    </row>
    <row r="123" spans="1:5" x14ac:dyDescent="0.25">
      <c r="A123" t="s">
        <v>133</v>
      </c>
      <c r="B123" t="s">
        <v>63</v>
      </c>
      <c r="C123">
        <v>1</v>
      </c>
      <c r="D123" s="7">
        <v>2041123</v>
      </c>
      <c r="E123" s="7">
        <f t="shared" si="12"/>
        <v>2041123</v>
      </c>
    </row>
    <row r="124" spans="1:5" x14ac:dyDescent="0.25">
      <c r="A124" t="s">
        <v>133</v>
      </c>
      <c r="B124" t="s">
        <v>132</v>
      </c>
      <c r="C124">
        <v>3</v>
      </c>
      <c r="D124" s="7">
        <v>2041123</v>
      </c>
      <c r="E124" s="7">
        <f>+D124*C124</f>
        <v>6123369</v>
      </c>
    </row>
    <row r="125" spans="1:5" x14ac:dyDescent="0.25">
      <c r="A125" t="s">
        <v>133</v>
      </c>
      <c r="B125" t="s">
        <v>129</v>
      </c>
      <c r="C125">
        <v>1</v>
      </c>
      <c r="D125" s="7">
        <v>2041123</v>
      </c>
      <c r="E125" s="7">
        <f t="shared" ref="E125:E131" si="13">+D125*C125</f>
        <v>2041123</v>
      </c>
    </row>
    <row r="126" spans="1:5" x14ac:dyDescent="0.25">
      <c r="A126" t="s">
        <v>55</v>
      </c>
      <c r="B126" t="s">
        <v>64</v>
      </c>
      <c r="C126">
        <v>1</v>
      </c>
      <c r="D126" s="7">
        <v>2041123</v>
      </c>
      <c r="E126" s="7">
        <f t="shared" si="13"/>
        <v>2041123</v>
      </c>
    </row>
    <row r="127" spans="1:5" x14ac:dyDescent="0.25">
      <c r="A127" t="s">
        <v>55</v>
      </c>
      <c r="B127" t="s">
        <v>63</v>
      </c>
      <c r="C127">
        <v>3</v>
      </c>
      <c r="D127" s="7">
        <v>2041123</v>
      </c>
      <c r="E127" s="7">
        <f t="shared" si="13"/>
        <v>6123369</v>
      </c>
    </row>
    <row r="128" spans="1:5" x14ac:dyDescent="0.25">
      <c r="A128" t="s">
        <v>55</v>
      </c>
      <c r="B128" t="s">
        <v>130</v>
      </c>
      <c r="C128">
        <v>1</v>
      </c>
      <c r="D128" s="7">
        <v>2041123</v>
      </c>
      <c r="E128" s="7">
        <f t="shared" si="13"/>
        <v>2041123</v>
      </c>
    </row>
    <row r="129" spans="1:5" x14ac:dyDescent="0.25">
      <c r="A129" t="s">
        <v>134</v>
      </c>
      <c r="B129" t="s">
        <v>144</v>
      </c>
      <c r="C129">
        <v>15</v>
      </c>
      <c r="D129" s="7">
        <v>2041123</v>
      </c>
      <c r="E129" s="7">
        <f t="shared" si="13"/>
        <v>30616845</v>
      </c>
    </row>
    <row r="130" spans="1:5" x14ac:dyDescent="0.25">
      <c r="A130" t="s">
        <v>134</v>
      </c>
      <c r="B130" t="s">
        <v>145</v>
      </c>
      <c r="C130">
        <v>6</v>
      </c>
      <c r="D130" s="7">
        <v>2041123</v>
      </c>
      <c r="E130" s="7">
        <f t="shared" si="13"/>
        <v>12246738</v>
      </c>
    </row>
    <row r="131" spans="1:5" x14ac:dyDescent="0.25">
      <c r="A131" t="s">
        <v>134</v>
      </c>
      <c r="B131" t="s">
        <v>130</v>
      </c>
      <c r="C131">
        <v>3</v>
      </c>
      <c r="D131" s="7">
        <v>2041123</v>
      </c>
      <c r="E131" s="7">
        <f t="shared" si="13"/>
        <v>6123369</v>
      </c>
    </row>
    <row r="132" spans="1:5" x14ac:dyDescent="0.25">
      <c r="A132" t="s">
        <v>134</v>
      </c>
      <c r="B132" t="s">
        <v>63</v>
      </c>
      <c r="C132">
        <v>10</v>
      </c>
      <c r="D132" s="7">
        <v>2041123</v>
      </c>
      <c r="E132" s="7">
        <f>+D132*C132</f>
        <v>20411230</v>
      </c>
    </row>
    <row r="133" spans="1:5" x14ac:dyDescent="0.25">
      <c r="A133" t="s">
        <v>134</v>
      </c>
      <c r="B133" t="s">
        <v>132</v>
      </c>
      <c r="C133">
        <v>2</v>
      </c>
      <c r="D133" s="7">
        <v>2041123</v>
      </c>
      <c r="E133" s="7">
        <f t="shared" ref="E133:E140" si="14">+D133*C133</f>
        <v>4082246</v>
      </c>
    </row>
    <row r="134" spans="1:5" x14ac:dyDescent="0.25">
      <c r="A134" t="s">
        <v>54</v>
      </c>
      <c r="B134" t="s">
        <v>64</v>
      </c>
      <c r="C134">
        <v>11</v>
      </c>
      <c r="D134" s="7">
        <v>2041123</v>
      </c>
      <c r="E134" s="7">
        <f t="shared" si="14"/>
        <v>22452353</v>
      </c>
    </row>
    <row r="135" spans="1:5" x14ac:dyDescent="0.25">
      <c r="A135" t="s">
        <v>54</v>
      </c>
      <c r="B135" t="s">
        <v>130</v>
      </c>
      <c r="C135">
        <v>4</v>
      </c>
      <c r="D135" s="7">
        <v>2041123</v>
      </c>
      <c r="E135" s="7">
        <f t="shared" si="14"/>
        <v>8164492</v>
      </c>
    </row>
    <row r="136" spans="1:5" x14ac:dyDescent="0.25">
      <c r="A136" t="s">
        <v>54</v>
      </c>
      <c r="B136" t="s">
        <v>146</v>
      </c>
      <c r="C136">
        <v>5</v>
      </c>
      <c r="D136" s="7">
        <v>2041123</v>
      </c>
      <c r="E136" s="7">
        <f t="shared" si="14"/>
        <v>10205615</v>
      </c>
    </row>
    <row r="137" spans="1:5" x14ac:dyDescent="0.25">
      <c r="A137" t="s">
        <v>135</v>
      </c>
      <c r="B137" t="s">
        <v>132</v>
      </c>
      <c r="C137">
        <v>1</v>
      </c>
      <c r="D137" s="7">
        <v>2041123</v>
      </c>
      <c r="E137" s="7">
        <f t="shared" si="14"/>
        <v>2041123</v>
      </c>
    </row>
    <row r="138" spans="1:5" x14ac:dyDescent="0.25">
      <c r="A138" t="s">
        <v>116</v>
      </c>
      <c r="B138" t="s">
        <v>145</v>
      </c>
      <c r="C138">
        <v>1</v>
      </c>
      <c r="D138" s="7">
        <v>2041123</v>
      </c>
      <c r="E138" s="7">
        <f t="shared" si="14"/>
        <v>2041123</v>
      </c>
    </row>
    <row r="139" spans="1:5" x14ac:dyDescent="0.25">
      <c r="A139" t="s">
        <v>116</v>
      </c>
      <c r="B139" t="s">
        <v>63</v>
      </c>
      <c r="C139">
        <v>3</v>
      </c>
      <c r="D139" s="7">
        <v>2041123</v>
      </c>
      <c r="E139" s="7">
        <f t="shared" si="14"/>
        <v>6123369</v>
      </c>
    </row>
    <row r="140" spans="1:5" x14ac:dyDescent="0.25">
      <c r="A140" t="s">
        <v>116</v>
      </c>
      <c r="B140" t="s">
        <v>132</v>
      </c>
      <c r="C140">
        <v>2</v>
      </c>
      <c r="D140" s="7">
        <v>2041123</v>
      </c>
      <c r="E140" s="7">
        <f t="shared" si="14"/>
        <v>4082246</v>
      </c>
    </row>
    <row r="141" spans="1:5" x14ac:dyDescent="0.25">
      <c r="A141" t="s">
        <v>116</v>
      </c>
      <c r="B141" t="s">
        <v>64</v>
      </c>
      <c r="C141">
        <v>5</v>
      </c>
      <c r="D141" s="7">
        <v>2041123</v>
      </c>
      <c r="E141" s="7">
        <f>+D141*C141</f>
        <v>10205615</v>
      </c>
    </row>
    <row r="142" spans="1:5" x14ac:dyDescent="0.25">
      <c r="A142" t="s">
        <v>136</v>
      </c>
      <c r="B142" t="s">
        <v>66</v>
      </c>
      <c r="C142">
        <v>1</v>
      </c>
      <c r="D142" s="7">
        <v>2041123</v>
      </c>
      <c r="E142" s="7">
        <f t="shared" ref="E142:E153" si="15">+D142*C142</f>
        <v>2041123</v>
      </c>
    </row>
    <row r="143" spans="1:5" x14ac:dyDescent="0.25">
      <c r="A143" t="s">
        <v>137</v>
      </c>
      <c r="B143" t="s">
        <v>147</v>
      </c>
      <c r="C143">
        <v>2</v>
      </c>
      <c r="D143" s="7">
        <v>2041123</v>
      </c>
      <c r="E143" s="7">
        <f t="shared" si="15"/>
        <v>4082246</v>
      </c>
    </row>
    <row r="144" spans="1:5" x14ac:dyDescent="0.25">
      <c r="A144" t="s">
        <v>31</v>
      </c>
      <c r="B144" t="s">
        <v>148</v>
      </c>
      <c r="C144">
        <v>1</v>
      </c>
      <c r="D144" s="7">
        <v>2041123</v>
      </c>
      <c r="E144" s="7">
        <f t="shared" si="15"/>
        <v>2041123</v>
      </c>
    </row>
    <row r="145" spans="1:5" x14ac:dyDescent="0.25">
      <c r="A145" t="s">
        <v>31</v>
      </c>
      <c r="B145" t="s">
        <v>129</v>
      </c>
      <c r="C145">
        <v>2</v>
      </c>
      <c r="D145" s="7">
        <v>2041123</v>
      </c>
      <c r="E145" s="7">
        <f t="shared" si="15"/>
        <v>4082246</v>
      </c>
    </row>
    <row r="146" spans="1:5" x14ac:dyDescent="0.25">
      <c r="A146" t="s">
        <v>31</v>
      </c>
      <c r="B146" t="s">
        <v>132</v>
      </c>
      <c r="C146">
        <v>1</v>
      </c>
      <c r="D146" s="7">
        <v>2041123</v>
      </c>
      <c r="E146" s="7">
        <f t="shared" si="15"/>
        <v>2041123</v>
      </c>
    </row>
    <row r="147" spans="1:5" x14ac:dyDescent="0.25">
      <c r="A147" t="s">
        <v>138</v>
      </c>
      <c r="B147" t="s">
        <v>149</v>
      </c>
      <c r="C147">
        <v>1</v>
      </c>
      <c r="D147" s="7">
        <v>2041123</v>
      </c>
      <c r="E147" s="7">
        <f t="shared" si="15"/>
        <v>2041123</v>
      </c>
    </row>
    <row r="148" spans="1:5" x14ac:dyDescent="0.25">
      <c r="A148" t="s">
        <v>138</v>
      </c>
      <c r="B148" t="s">
        <v>150</v>
      </c>
      <c r="C148">
        <v>1</v>
      </c>
      <c r="D148" s="7">
        <v>2041123</v>
      </c>
      <c r="E148" s="7">
        <f t="shared" si="15"/>
        <v>2041123</v>
      </c>
    </row>
    <row r="149" spans="1:5" x14ac:dyDescent="0.25">
      <c r="A149" t="s">
        <v>139</v>
      </c>
      <c r="B149" t="s">
        <v>148</v>
      </c>
      <c r="C149">
        <v>1</v>
      </c>
      <c r="D149" s="7">
        <v>2041123</v>
      </c>
      <c r="E149" s="7">
        <f t="shared" si="15"/>
        <v>2041123</v>
      </c>
    </row>
    <row r="150" spans="1:5" x14ac:dyDescent="0.25">
      <c r="A150" t="s">
        <v>24</v>
      </c>
      <c r="B150" t="s">
        <v>129</v>
      </c>
      <c r="C150">
        <v>1</v>
      </c>
      <c r="D150" s="7">
        <v>2041123</v>
      </c>
      <c r="E150" s="7">
        <f t="shared" si="15"/>
        <v>2041123</v>
      </c>
    </row>
    <row r="151" spans="1:5" x14ac:dyDescent="0.25">
      <c r="A151" t="s">
        <v>140</v>
      </c>
      <c r="B151" t="s">
        <v>132</v>
      </c>
      <c r="C151">
        <v>6</v>
      </c>
      <c r="D151" s="7">
        <v>2041123</v>
      </c>
      <c r="E151" s="7">
        <f t="shared" si="15"/>
        <v>12246738</v>
      </c>
    </row>
    <row r="152" spans="1:5" x14ac:dyDescent="0.25">
      <c r="A152" t="s">
        <v>140</v>
      </c>
      <c r="B152" t="s">
        <v>130</v>
      </c>
      <c r="C152">
        <v>5</v>
      </c>
      <c r="D152" s="7">
        <v>2041123</v>
      </c>
      <c r="E152" s="7">
        <f t="shared" si="15"/>
        <v>10205615</v>
      </c>
    </row>
    <row r="153" spans="1:5" x14ac:dyDescent="0.25">
      <c r="A153" t="s">
        <v>140</v>
      </c>
      <c r="B153" t="s">
        <v>129</v>
      </c>
      <c r="C153">
        <v>1</v>
      </c>
      <c r="D153" s="7">
        <v>2041123</v>
      </c>
      <c r="E153" s="7">
        <f t="shared" si="15"/>
        <v>2041123</v>
      </c>
    </row>
    <row r="154" spans="1:5" x14ac:dyDescent="0.25">
      <c r="A154" t="s">
        <v>140</v>
      </c>
      <c r="B154" t="s">
        <v>151</v>
      </c>
      <c r="C154">
        <v>1</v>
      </c>
      <c r="D154" s="7">
        <v>2041123</v>
      </c>
      <c r="E154" s="7">
        <f>+D154*C154</f>
        <v>2041123</v>
      </c>
    </row>
    <row r="155" spans="1:5" x14ac:dyDescent="0.25">
      <c r="A155" t="s">
        <v>35</v>
      </c>
      <c r="B155" t="s">
        <v>132</v>
      </c>
      <c r="C155">
        <v>1</v>
      </c>
      <c r="D155" s="7">
        <v>2041123</v>
      </c>
      <c r="E155" s="7">
        <f t="shared" ref="E155:E157" si="16">+D155*C155</f>
        <v>2041123</v>
      </c>
    </row>
    <row r="156" spans="1:5" x14ac:dyDescent="0.25">
      <c r="A156" t="s">
        <v>33</v>
      </c>
      <c r="B156" t="s">
        <v>132</v>
      </c>
      <c r="C156">
        <v>3</v>
      </c>
      <c r="D156" s="7">
        <v>2041123</v>
      </c>
      <c r="E156" s="7">
        <f t="shared" si="16"/>
        <v>6123369</v>
      </c>
    </row>
    <row r="157" spans="1:5" x14ac:dyDescent="0.25">
      <c r="A157" t="s">
        <v>33</v>
      </c>
      <c r="B157" t="s">
        <v>147</v>
      </c>
      <c r="C157">
        <v>1</v>
      </c>
      <c r="D157" s="7">
        <v>2041123</v>
      </c>
      <c r="E157" s="7">
        <f t="shared" si="16"/>
        <v>2041123</v>
      </c>
    </row>
    <row r="158" spans="1:5" x14ac:dyDescent="0.25">
      <c r="A158" t="s">
        <v>33</v>
      </c>
      <c r="B158" t="s">
        <v>130</v>
      </c>
      <c r="C158">
        <v>1</v>
      </c>
      <c r="D158" s="7">
        <v>2041123</v>
      </c>
      <c r="E158" s="7">
        <f t="shared" ref="E158:E161" si="17">+D158*C158</f>
        <v>2041123</v>
      </c>
    </row>
    <row r="159" spans="1:5" x14ac:dyDescent="0.25">
      <c r="A159" t="s">
        <v>33</v>
      </c>
      <c r="B159" t="s">
        <v>60</v>
      </c>
      <c r="C159">
        <v>1</v>
      </c>
      <c r="D159" s="7">
        <v>2041123</v>
      </c>
      <c r="E159" s="7">
        <f t="shared" si="17"/>
        <v>2041123</v>
      </c>
    </row>
    <row r="160" spans="1:5" x14ac:dyDescent="0.25">
      <c r="A160" t="s">
        <v>33</v>
      </c>
      <c r="B160" t="s">
        <v>146</v>
      </c>
      <c r="C160">
        <v>3</v>
      </c>
      <c r="D160" s="7">
        <v>2041123</v>
      </c>
      <c r="E160" s="7">
        <f t="shared" si="17"/>
        <v>6123369</v>
      </c>
    </row>
    <row r="161" spans="1:5" x14ac:dyDescent="0.25">
      <c r="A161" t="s">
        <v>33</v>
      </c>
      <c r="B161" t="s">
        <v>129</v>
      </c>
      <c r="C161">
        <v>10</v>
      </c>
      <c r="D161" s="7">
        <v>2041123</v>
      </c>
      <c r="E161" s="7">
        <f t="shared" si="17"/>
        <v>20411230</v>
      </c>
    </row>
    <row r="162" spans="1:5" x14ac:dyDescent="0.25">
      <c r="A162" t="s">
        <v>33</v>
      </c>
      <c r="B162" t="s">
        <v>65</v>
      </c>
      <c r="C162">
        <v>5</v>
      </c>
      <c r="D162" s="7">
        <v>2041123</v>
      </c>
      <c r="E162" s="7">
        <f>+D162*C162</f>
        <v>10205615</v>
      </c>
    </row>
    <row r="163" spans="1:5" x14ac:dyDescent="0.25">
      <c r="A163" t="s">
        <v>33</v>
      </c>
      <c r="B163" t="s">
        <v>151</v>
      </c>
      <c r="C163">
        <v>2</v>
      </c>
      <c r="D163" s="7">
        <v>2041123</v>
      </c>
      <c r="E163" s="7">
        <f t="shared" ref="E163:E177" si="18">+D163*C163</f>
        <v>4082246</v>
      </c>
    </row>
    <row r="164" spans="1:5" x14ac:dyDescent="0.25">
      <c r="A164" t="s">
        <v>108</v>
      </c>
      <c r="B164" t="s">
        <v>147</v>
      </c>
      <c r="C164">
        <v>1</v>
      </c>
      <c r="D164" s="7">
        <v>2041123</v>
      </c>
      <c r="E164" s="7">
        <f t="shared" si="18"/>
        <v>2041123</v>
      </c>
    </row>
    <row r="165" spans="1:5" x14ac:dyDescent="0.25">
      <c r="A165" t="s">
        <v>108</v>
      </c>
      <c r="B165" t="s">
        <v>132</v>
      </c>
      <c r="C165">
        <v>3</v>
      </c>
      <c r="D165" s="7">
        <v>2041123</v>
      </c>
      <c r="E165" s="7">
        <f t="shared" si="18"/>
        <v>6123369</v>
      </c>
    </row>
    <row r="166" spans="1:5" x14ac:dyDescent="0.25">
      <c r="A166" t="s">
        <v>108</v>
      </c>
      <c r="B166" t="s">
        <v>129</v>
      </c>
      <c r="C166">
        <v>1</v>
      </c>
      <c r="D166" s="7">
        <v>2041123</v>
      </c>
      <c r="E166" s="7">
        <f t="shared" si="18"/>
        <v>2041123</v>
      </c>
    </row>
    <row r="167" spans="1:5" x14ac:dyDescent="0.25">
      <c r="A167" t="s">
        <v>41</v>
      </c>
      <c r="B167" t="s">
        <v>130</v>
      </c>
      <c r="C167">
        <v>2</v>
      </c>
      <c r="D167" s="7">
        <v>2041123</v>
      </c>
      <c r="E167" s="7">
        <f t="shared" si="18"/>
        <v>4082246</v>
      </c>
    </row>
    <row r="168" spans="1:5" x14ac:dyDescent="0.25">
      <c r="A168" t="s">
        <v>41</v>
      </c>
      <c r="B168" t="s">
        <v>65</v>
      </c>
      <c r="C168">
        <v>1</v>
      </c>
      <c r="D168" s="7">
        <v>2041123</v>
      </c>
      <c r="E168" s="7">
        <f t="shared" si="18"/>
        <v>2041123</v>
      </c>
    </row>
    <row r="169" spans="1:5" x14ac:dyDescent="0.25">
      <c r="A169" t="s">
        <v>19</v>
      </c>
      <c r="B169" t="s">
        <v>68</v>
      </c>
      <c r="C169">
        <v>403</v>
      </c>
      <c r="D169" s="7">
        <v>1600500</v>
      </c>
      <c r="E169" s="7">
        <f t="shared" si="18"/>
        <v>645001500</v>
      </c>
    </row>
    <row r="170" spans="1:5" x14ac:dyDescent="0.25">
      <c r="A170" t="s">
        <v>12</v>
      </c>
      <c r="B170" t="s">
        <v>152</v>
      </c>
      <c r="C170">
        <v>2</v>
      </c>
      <c r="D170" s="7">
        <v>1483713</v>
      </c>
      <c r="E170" s="7">
        <f t="shared" si="18"/>
        <v>2967426</v>
      </c>
    </row>
    <row r="171" spans="1:5" x14ac:dyDescent="0.25">
      <c r="A171" t="s">
        <v>141</v>
      </c>
      <c r="B171" t="s">
        <v>152</v>
      </c>
      <c r="C171">
        <v>12</v>
      </c>
      <c r="D171" s="7">
        <v>1483713</v>
      </c>
      <c r="E171" s="7">
        <f t="shared" si="18"/>
        <v>17804556</v>
      </c>
    </row>
    <row r="172" spans="1:5" x14ac:dyDescent="0.25">
      <c r="A172" t="s">
        <v>142</v>
      </c>
      <c r="B172" t="s">
        <v>152</v>
      </c>
      <c r="C172">
        <v>24</v>
      </c>
      <c r="D172" s="7">
        <v>1483713</v>
      </c>
      <c r="E172" s="7">
        <f t="shared" si="18"/>
        <v>35609112</v>
      </c>
    </row>
    <row r="173" spans="1:5" x14ac:dyDescent="0.25">
      <c r="A173" t="s">
        <v>69</v>
      </c>
      <c r="B173" t="s">
        <v>152</v>
      </c>
      <c r="C173">
        <v>10</v>
      </c>
      <c r="D173" s="7">
        <v>1483713</v>
      </c>
      <c r="E173" s="7">
        <f t="shared" si="18"/>
        <v>14837130</v>
      </c>
    </row>
    <row r="174" spans="1:5" x14ac:dyDescent="0.25">
      <c r="A174" t="s">
        <v>20</v>
      </c>
      <c r="B174" t="s">
        <v>152</v>
      </c>
      <c r="C174">
        <v>23</v>
      </c>
      <c r="D174" s="7">
        <v>1483713</v>
      </c>
      <c r="E174" s="7">
        <f t="shared" si="18"/>
        <v>34125399</v>
      </c>
    </row>
    <row r="175" spans="1:5" x14ac:dyDescent="0.25">
      <c r="A175" t="s">
        <v>19</v>
      </c>
      <c r="B175" t="s">
        <v>152</v>
      </c>
      <c r="C175" s="7">
        <v>1254</v>
      </c>
      <c r="D175" s="7">
        <v>1483713</v>
      </c>
      <c r="E175" s="7">
        <f t="shared" si="18"/>
        <v>1860576102</v>
      </c>
    </row>
    <row r="176" spans="1:5" x14ac:dyDescent="0.25">
      <c r="A176" t="s">
        <v>143</v>
      </c>
      <c r="B176" t="s">
        <v>152</v>
      </c>
      <c r="C176">
        <v>18</v>
      </c>
      <c r="D176" s="7">
        <v>1483713</v>
      </c>
      <c r="E176" s="7">
        <f t="shared" si="18"/>
        <v>26706834</v>
      </c>
    </row>
    <row r="177" spans="1:5" x14ac:dyDescent="0.25">
      <c r="A177" t="s">
        <v>19</v>
      </c>
      <c r="B177" t="s">
        <v>153</v>
      </c>
      <c r="C177">
        <v>3</v>
      </c>
      <c r="D177" s="7">
        <v>1446800</v>
      </c>
      <c r="E177" s="7">
        <f t="shared" si="18"/>
        <v>4340400</v>
      </c>
    </row>
    <row r="178" spans="1:5" x14ac:dyDescent="0.25">
      <c r="A178" t="s">
        <v>52</v>
      </c>
      <c r="B178" t="s">
        <v>154</v>
      </c>
      <c r="C178">
        <v>48</v>
      </c>
      <c r="D178" s="7">
        <v>1208200</v>
      </c>
      <c r="E178" s="7">
        <f>+D178*C178</f>
        <v>57993600</v>
      </c>
    </row>
    <row r="179" spans="1:5" x14ac:dyDescent="0.25">
      <c r="A179" t="s">
        <v>19</v>
      </c>
      <c r="B179" t="s">
        <v>154</v>
      </c>
      <c r="C179">
        <v>421</v>
      </c>
      <c r="D179" s="7">
        <v>1208200</v>
      </c>
      <c r="E179" s="7">
        <f t="shared" ref="E179:E182" si="19">+D179*C179</f>
        <v>508652200</v>
      </c>
    </row>
    <row r="180" spans="1:5" x14ac:dyDescent="0.25">
      <c r="A180" t="s">
        <v>19</v>
      </c>
      <c r="B180" t="s">
        <v>156</v>
      </c>
      <c r="C180">
        <v>2</v>
      </c>
      <c r="D180" s="7">
        <v>1196464</v>
      </c>
      <c r="E180" s="7">
        <f t="shared" si="19"/>
        <v>2392928</v>
      </c>
    </row>
    <row r="181" spans="1:5" x14ac:dyDescent="0.25">
      <c r="A181" t="s">
        <v>14</v>
      </c>
      <c r="B181" t="s">
        <v>157</v>
      </c>
      <c r="C181">
        <v>5</v>
      </c>
      <c r="D181" s="7">
        <v>1089627</v>
      </c>
      <c r="E181" s="7">
        <f t="shared" si="19"/>
        <v>5448135</v>
      </c>
    </row>
    <row r="182" spans="1:5" ht="15.75" thickBot="1" x14ac:dyDescent="0.3">
      <c r="A182" t="s">
        <v>155</v>
      </c>
      <c r="B182" t="s">
        <v>158</v>
      </c>
      <c r="C182">
        <v>108</v>
      </c>
      <c r="D182" s="7">
        <v>31500</v>
      </c>
      <c r="E182" s="7">
        <f t="shared" si="19"/>
        <v>3402000</v>
      </c>
    </row>
    <row r="183" spans="1:5" x14ac:dyDescent="0.25">
      <c r="A183" s="8" t="s">
        <v>7</v>
      </c>
      <c r="B183" s="8"/>
      <c r="C183" s="8">
        <f>SUM(C8:C182)</f>
        <v>3444</v>
      </c>
      <c r="D183" s="8"/>
      <c r="E183" s="9"/>
    </row>
    <row r="184" spans="1:5" x14ac:dyDescent="0.25">
      <c r="A184" s="10" t="s">
        <v>8</v>
      </c>
      <c r="B184" s="10"/>
      <c r="C184" s="10"/>
      <c r="D184" s="10"/>
      <c r="E184" s="11">
        <f>SUM(E8:E183)</f>
        <v>6193592948</v>
      </c>
    </row>
    <row r="185" spans="1:5" x14ac:dyDescent="0.25">
      <c r="A185" s="10" t="s">
        <v>9</v>
      </c>
      <c r="B185" s="10"/>
      <c r="C185" s="10"/>
      <c r="D185" s="10"/>
      <c r="E185" s="11">
        <f>+E184*12</f>
        <v>74323115376</v>
      </c>
    </row>
    <row r="186" spans="1:5" x14ac:dyDescent="0.25">
      <c r="E186" s="7"/>
    </row>
    <row r="188" spans="1:5" x14ac:dyDescent="0.25">
      <c r="A188" s="6" t="s">
        <v>159</v>
      </c>
    </row>
    <row r="189" spans="1:5" ht="25.5" x14ac:dyDescent="0.25">
      <c r="A189" s="5" t="s">
        <v>2</v>
      </c>
      <c r="B189" s="1" t="s">
        <v>3</v>
      </c>
      <c r="C189" s="2" t="s">
        <v>4</v>
      </c>
      <c r="D189" s="3" t="s">
        <v>5</v>
      </c>
      <c r="E189" s="4" t="s">
        <v>6</v>
      </c>
    </row>
    <row r="190" spans="1:5" x14ac:dyDescent="0.25">
      <c r="A190" t="s">
        <v>160</v>
      </c>
      <c r="B190" t="s">
        <v>165</v>
      </c>
      <c r="C190">
        <v>1</v>
      </c>
      <c r="D190" s="7">
        <v>988700</v>
      </c>
      <c r="E190" s="7">
        <f t="shared" ref="E190:E194" si="20">+D190*C190</f>
        <v>988700</v>
      </c>
    </row>
    <row r="191" spans="1:5" x14ac:dyDescent="0.25">
      <c r="A191" t="s">
        <v>161</v>
      </c>
      <c r="B191" t="s">
        <v>165</v>
      </c>
      <c r="C191">
        <v>1</v>
      </c>
      <c r="D191" s="7">
        <v>988700</v>
      </c>
      <c r="E191" s="7">
        <f t="shared" si="20"/>
        <v>988700</v>
      </c>
    </row>
    <row r="192" spans="1:5" x14ac:dyDescent="0.25">
      <c r="A192" t="s">
        <v>162</v>
      </c>
      <c r="B192" t="s">
        <v>166</v>
      </c>
      <c r="C192">
        <v>16</v>
      </c>
      <c r="D192" s="7">
        <v>799800</v>
      </c>
      <c r="E192" s="7">
        <f t="shared" si="20"/>
        <v>12796800</v>
      </c>
    </row>
    <row r="193" spans="1:5" x14ac:dyDescent="0.25">
      <c r="A193" t="s">
        <v>163</v>
      </c>
      <c r="B193" t="s">
        <v>167</v>
      </c>
      <c r="C193">
        <v>51</v>
      </c>
      <c r="D193" s="7">
        <v>512100</v>
      </c>
      <c r="E193" s="7">
        <f t="shared" si="20"/>
        <v>26117100</v>
      </c>
    </row>
    <row r="194" spans="1:5" ht="15.75" thickBot="1" x14ac:dyDescent="0.3">
      <c r="A194" t="s">
        <v>164</v>
      </c>
      <c r="B194" t="s">
        <v>167</v>
      </c>
      <c r="C194">
        <v>9</v>
      </c>
      <c r="D194" s="7">
        <v>512100</v>
      </c>
      <c r="E194" s="7">
        <f t="shared" si="20"/>
        <v>4608900</v>
      </c>
    </row>
    <row r="195" spans="1:5" x14ac:dyDescent="0.25">
      <c r="A195" s="8" t="s">
        <v>7</v>
      </c>
      <c r="B195" s="8"/>
      <c r="C195" s="8">
        <f>SUM(C190:C194)</f>
        <v>78</v>
      </c>
      <c r="D195" s="8"/>
      <c r="E195" s="9"/>
    </row>
    <row r="196" spans="1:5" x14ac:dyDescent="0.25">
      <c r="A196" s="10" t="s">
        <v>8</v>
      </c>
      <c r="B196" s="10"/>
      <c r="C196" s="10"/>
      <c r="D196" s="10"/>
      <c r="E196" s="11">
        <f>SUM(E190:E195)</f>
        <v>45500200</v>
      </c>
    </row>
    <row r="197" spans="1:5" x14ac:dyDescent="0.25">
      <c r="A197" s="10" t="s">
        <v>9</v>
      </c>
      <c r="B197" s="10"/>
      <c r="C197" s="10"/>
      <c r="D197" s="10"/>
      <c r="E197" s="11">
        <f>+E196*12</f>
        <v>546002400</v>
      </c>
    </row>
    <row r="199" spans="1:5" x14ac:dyDescent="0.25">
      <c r="A199" s="6" t="s">
        <v>11</v>
      </c>
    </row>
    <row r="200" spans="1:5" ht="25.5" x14ac:dyDescent="0.25">
      <c r="A200" s="5" t="s">
        <v>2</v>
      </c>
      <c r="B200" s="1" t="s">
        <v>3</v>
      </c>
      <c r="C200" s="2" t="s">
        <v>4</v>
      </c>
      <c r="D200" s="3" t="s">
        <v>5</v>
      </c>
      <c r="E200" s="4" t="s">
        <v>6</v>
      </c>
    </row>
    <row r="201" spans="1:5" x14ac:dyDescent="0.25">
      <c r="A201" t="s">
        <v>13</v>
      </c>
      <c r="B201" t="s">
        <v>172</v>
      </c>
      <c r="C201">
        <v>1</v>
      </c>
      <c r="D201" s="7">
        <v>3927900</v>
      </c>
      <c r="E201" s="7">
        <f t="shared" ref="E201:E215" si="21">+D201*C201</f>
        <v>3927900</v>
      </c>
    </row>
    <row r="202" spans="1:5" x14ac:dyDescent="0.25">
      <c r="A202" t="s">
        <v>15</v>
      </c>
      <c r="B202" t="s">
        <v>173</v>
      </c>
      <c r="C202">
        <v>5</v>
      </c>
      <c r="D202" s="7">
        <v>3464200</v>
      </c>
      <c r="E202" s="7">
        <f t="shared" si="21"/>
        <v>17321000</v>
      </c>
    </row>
    <row r="203" spans="1:5" x14ac:dyDescent="0.25">
      <c r="A203" t="s">
        <v>168</v>
      </c>
      <c r="B203" t="s">
        <v>173</v>
      </c>
      <c r="C203">
        <v>1</v>
      </c>
      <c r="D203" s="7">
        <v>3464200</v>
      </c>
      <c r="E203" s="7">
        <f t="shared" si="21"/>
        <v>3464200</v>
      </c>
    </row>
    <row r="204" spans="1:5" x14ac:dyDescent="0.25">
      <c r="A204" t="s">
        <v>16</v>
      </c>
      <c r="B204" t="s">
        <v>173</v>
      </c>
      <c r="C204">
        <v>1</v>
      </c>
      <c r="D204" s="7">
        <v>3464200</v>
      </c>
      <c r="E204" s="7">
        <f t="shared" si="21"/>
        <v>3464200</v>
      </c>
    </row>
    <row r="205" spans="1:5" x14ac:dyDescent="0.25">
      <c r="A205" t="s">
        <v>32</v>
      </c>
      <c r="B205" t="s">
        <v>174</v>
      </c>
      <c r="C205">
        <v>1</v>
      </c>
      <c r="D205" s="7">
        <v>3409800</v>
      </c>
      <c r="E205" s="7">
        <f t="shared" si="21"/>
        <v>3409800</v>
      </c>
    </row>
    <row r="206" spans="1:5" x14ac:dyDescent="0.25">
      <c r="A206" t="s">
        <v>21</v>
      </c>
      <c r="B206" t="s">
        <v>174</v>
      </c>
      <c r="C206">
        <v>1</v>
      </c>
      <c r="D206" s="7">
        <v>3409800</v>
      </c>
      <c r="E206" s="7">
        <f t="shared" si="21"/>
        <v>3409800</v>
      </c>
    </row>
    <row r="207" spans="1:5" x14ac:dyDescent="0.25">
      <c r="A207" t="s">
        <v>169</v>
      </c>
      <c r="B207" t="s">
        <v>174</v>
      </c>
      <c r="C207">
        <v>1</v>
      </c>
      <c r="D207" s="7">
        <v>3409800</v>
      </c>
      <c r="E207" s="7">
        <f t="shared" si="21"/>
        <v>3409800</v>
      </c>
    </row>
    <row r="208" spans="1:5" x14ac:dyDescent="0.25">
      <c r="A208" t="s">
        <v>17</v>
      </c>
      <c r="B208" t="s">
        <v>174</v>
      </c>
      <c r="C208">
        <v>10</v>
      </c>
      <c r="D208" s="7">
        <v>3409800</v>
      </c>
      <c r="E208" s="7">
        <f t="shared" si="21"/>
        <v>34098000</v>
      </c>
    </row>
    <row r="209" spans="1:5" x14ac:dyDescent="0.25">
      <c r="A209" t="s">
        <v>170</v>
      </c>
      <c r="B209" t="s">
        <v>174</v>
      </c>
      <c r="C209">
        <v>1</v>
      </c>
      <c r="D209" s="7">
        <v>3409800</v>
      </c>
      <c r="E209" s="7">
        <f t="shared" si="21"/>
        <v>3409800</v>
      </c>
    </row>
    <row r="210" spans="1:5" x14ac:dyDescent="0.25">
      <c r="A210" t="s">
        <v>24</v>
      </c>
      <c r="B210" t="s">
        <v>174</v>
      </c>
      <c r="C210">
        <v>1</v>
      </c>
      <c r="D210" s="7">
        <v>3409800</v>
      </c>
      <c r="E210" s="7">
        <f t="shared" si="21"/>
        <v>3409800</v>
      </c>
    </row>
    <row r="211" spans="1:5" x14ac:dyDescent="0.25">
      <c r="A211" t="s">
        <v>25</v>
      </c>
      <c r="B211" t="s">
        <v>51</v>
      </c>
      <c r="C211">
        <v>6</v>
      </c>
      <c r="D211" s="7">
        <v>2851200</v>
      </c>
      <c r="E211" s="7">
        <f t="shared" si="21"/>
        <v>17107200</v>
      </c>
    </row>
    <row r="212" spans="1:5" x14ac:dyDescent="0.25">
      <c r="A212" t="s">
        <v>17</v>
      </c>
      <c r="B212" t="s">
        <v>175</v>
      </c>
      <c r="C212">
        <v>6</v>
      </c>
      <c r="D212" s="7">
        <v>1528300</v>
      </c>
      <c r="E212" s="7">
        <f t="shared" si="21"/>
        <v>9169800</v>
      </c>
    </row>
    <row r="213" spans="1:5" x14ac:dyDescent="0.25">
      <c r="A213" t="s">
        <v>24</v>
      </c>
      <c r="B213" t="s">
        <v>175</v>
      </c>
      <c r="C213">
        <v>6</v>
      </c>
      <c r="D213" s="7">
        <v>1528300</v>
      </c>
      <c r="E213" s="7">
        <f t="shared" si="21"/>
        <v>9169800</v>
      </c>
    </row>
    <row r="214" spans="1:5" x14ac:dyDescent="0.25">
      <c r="A214" t="s">
        <v>171</v>
      </c>
      <c r="B214" t="s">
        <v>57</v>
      </c>
      <c r="C214">
        <v>1</v>
      </c>
      <c r="D214" s="7">
        <v>497600</v>
      </c>
      <c r="E214" s="7">
        <f t="shared" si="21"/>
        <v>497600</v>
      </c>
    </row>
    <row r="215" spans="1:5" ht="15.75" thickBot="1" x14ac:dyDescent="0.3">
      <c r="A215" t="s">
        <v>92</v>
      </c>
      <c r="B215" t="s">
        <v>176</v>
      </c>
      <c r="C215">
        <v>1</v>
      </c>
      <c r="D215" s="7">
        <v>393100</v>
      </c>
      <c r="E215" s="7">
        <f t="shared" si="21"/>
        <v>393100</v>
      </c>
    </row>
    <row r="216" spans="1:5" x14ac:dyDescent="0.25">
      <c r="A216" s="8" t="s">
        <v>7</v>
      </c>
      <c r="B216" s="8"/>
      <c r="C216" s="8">
        <f>SUM(C201:C215)</f>
        <v>43</v>
      </c>
      <c r="D216" s="8"/>
      <c r="E216" s="9"/>
    </row>
    <row r="217" spans="1:5" x14ac:dyDescent="0.25">
      <c r="A217" s="10" t="s">
        <v>8</v>
      </c>
      <c r="B217" s="10"/>
      <c r="C217" s="10"/>
      <c r="D217" s="10"/>
      <c r="E217" s="11">
        <f>SUM(E201:E216)</f>
        <v>115661800</v>
      </c>
    </row>
    <row r="218" spans="1:5" x14ac:dyDescent="0.25">
      <c r="A218" s="10" t="s">
        <v>9</v>
      </c>
      <c r="B218" s="10"/>
      <c r="C218" s="10"/>
      <c r="D218" s="10"/>
      <c r="E218" s="11">
        <f>+E217*12</f>
        <v>1387941600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2018-07-18T16:54:03Z</dcterms:modified>
</cp:coreProperties>
</file>