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ARPETAS VARIAS\PGN2018 EXCEL\ANEXO DEL PERSONAL\"/>
    </mc:Choice>
  </mc:AlternateContent>
  <xr:revisionPtr revIDLastSave="0" documentId="13_ncr:1_{47544413-48A0-49BA-9669-D88AA9CA8FAE}" xr6:coauthVersionLast="34" xr6:coauthVersionMax="34" xr10:uidLastSave="{00000000-0000-0000-0000-000000000000}"/>
  <bookViews>
    <workbookView xWindow="0" yWindow="0" windowWidth="24000" windowHeight="8625" xr2:uid="{5D530872-59EF-47BE-80D9-E2DFECDE014F}"/>
  </bookViews>
  <sheets>
    <sheet name="Hoj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9" i="1" l="1"/>
  <c r="C188" i="1"/>
  <c r="E186" i="1"/>
  <c r="E187" i="1"/>
  <c r="C172" i="1"/>
  <c r="E190" i="1" l="1"/>
  <c r="C180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72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173" i="1" l="1"/>
  <c r="E179" i="1"/>
  <c r="E181" i="1" s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182" i="1" l="1"/>
  <c r="E8" i="1"/>
  <c r="E174" i="1" l="1"/>
</calcChain>
</file>

<file path=xl/sharedStrings.xml><?xml version="1.0" encoding="utf-8"?>
<sst xmlns="http://schemas.openxmlformats.org/spreadsheetml/2006/main" count="364" uniqueCount="147">
  <si>
    <t>ANEXO DEL PERSONAL AGRUPADO</t>
  </si>
  <si>
    <t>OBJETO DEL GASTO 111 SUELDOS</t>
  </si>
  <si>
    <t>D E S C R I P C I O N</t>
  </si>
  <si>
    <t>Categ.</t>
  </si>
  <si>
    <t>Cargos/Hs.</t>
  </si>
  <si>
    <t>Asignación Personal</t>
  </si>
  <si>
    <t>Asignación Mensual</t>
  </si>
  <si>
    <t>Total de Cargos</t>
  </si>
  <si>
    <t>Total Asignación Mensual</t>
  </si>
  <si>
    <t>Total Asignación Anual</t>
  </si>
  <si>
    <t>LEY N° 6026</t>
  </si>
  <si>
    <t>PRESIDENTE</t>
  </si>
  <si>
    <t>OBJETO DEL GASTO 113 GASTOS DE REPRESENTACION</t>
  </si>
  <si>
    <t>25 04 ADMINISTRACIÓN NACIONAL DE NAVEGACION Y PUERTOS</t>
  </si>
  <si>
    <t>ASESOR</t>
  </si>
  <si>
    <t>GERENTE</t>
  </si>
  <si>
    <t>PROFESIONAL(I)</t>
  </si>
  <si>
    <t>SUB GERENTE</t>
  </si>
  <si>
    <t>GERENTE/ASESOR I</t>
  </si>
  <si>
    <t>PROFESIONAL</t>
  </si>
  <si>
    <t>JEFE DE DPTO</t>
  </si>
  <si>
    <t>JEFE DE DEPARTAMENTO</t>
  </si>
  <si>
    <t>JEFE DE DEPARTAMENTO II</t>
  </si>
  <si>
    <t>JEFE DE DEPARTAMENTO I</t>
  </si>
  <si>
    <t>SUB JEFE DE DPTO.</t>
  </si>
  <si>
    <t>DELEGADO ADMINISTRADOR</t>
  </si>
  <si>
    <t>SUB JEFE DE DTO.</t>
  </si>
  <si>
    <t>SUB JEFE DPTO.</t>
  </si>
  <si>
    <t>PROFESIONAL I</t>
  </si>
  <si>
    <t>ADMINISTRADOR</t>
  </si>
  <si>
    <t>SUB. JEFE DPTO</t>
  </si>
  <si>
    <t>SUB JEFE DE DEPARTAMENTO</t>
  </si>
  <si>
    <t>SUB JEFE DE DEPARTAMENTO II</t>
  </si>
  <si>
    <t>ASISTENTE TECNICO</t>
  </si>
  <si>
    <t>JEFE DE DIV. II</t>
  </si>
  <si>
    <t>ASIST. TECN. II</t>
  </si>
  <si>
    <t>ASISTENTE TECNICO II</t>
  </si>
  <si>
    <t>JEFE DE DIVISION II</t>
  </si>
  <si>
    <t>JEFE DE SECCION</t>
  </si>
  <si>
    <t>JEFE DE SECCION II</t>
  </si>
  <si>
    <t>PROFESIONAL II</t>
  </si>
  <si>
    <t>JEFE DE DIVISION</t>
  </si>
  <si>
    <t>TECNICO I</t>
  </si>
  <si>
    <t>TECNICO</t>
  </si>
  <si>
    <t>AUXILIAR DE SERVICIOS</t>
  </si>
  <si>
    <t>PROFESIONAL (I)</t>
  </si>
  <si>
    <t>TECNICO (I)</t>
  </si>
  <si>
    <t>ASISTENTE</t>
  </si>
  <si>
    <t>ASISTENTE  TECNICO ADMINISTRAT</t>
  </si>
  <si>
    <t>R17</t>
  </si>
  <si>
    <t>R18</t>
  </si>
  <si>
    <t>R15</t>
  </si>
  <si>
    <t>K52</t>
  </si>
  <si>
    <t>17A</t>
  </si>
  <si>
    <t>K50</t>
  </si>
  <si>
    <t>R11</t>
  </si>
  <si>
    <t>K47</t>
  </si>
  <si>
    <t>R09</t>
  </si>
  <si>
    <t>14A</t>
  </si>
  <si>
    <t>K42</t>
  </si>
  <si>
    <t>R07</t>
  </si>
  <si>
    <t>G13</t>
  </si>
  <si>
    <t>15A</t>
  </si>
  <si>
    <t>E09</t>
  </si>
  <si>
    <t>K37</t>
  </si>
  <si>
    <t>G20</t>
  </si>
  <si>
    <t>G17</t>
  </si>
  <si>
    <t>E07</t>
  </si>
  <si>
    <t>K35</t>
  </si>
  <si>
    <t>G12</t>
  </si>
  <si>
    <t>K34</t>
  </si>
  <si>
    <t>K29</t>
  </si>
  <si>
    <t>K33</t>
  </si>
  <si>
    <t>14B</t>
  </si>
  <si>
    <t>K32</t>
  </si>
  <si>
    <t>G11</t>
  </si>
  <si>
    <t>G10</t>
  </si>
  <si>
    <t>J27</t>
  </si>
  <si>
    <t>H51</t>
  </si>
  <si>
    <t>G09</t>
  </si>
  <si>
    <t>E02</t>
  </si>
  <si>
    <t>H46</t>
  </si>
  <si>
    <t>K24</t>
  </si>
  <si>
    <t>G08</t>
  </si>
  <si>
    <t>K25</t>
  </si>
  <si>
    <t>H52</t>
  </si>
  <si>
    <t>G05</t>
  </si>
  <si>
    <t>AUXIL. DE SERVICIOS</t>
  </si>
  <si>
    <t>AUX. DE SERVICIOS</t>
  </si>
  <si>
    <t>TECNICO II</t>
  </si>
  <si>
    <t>TECNICO (II)</t>
  </si>
  <si>
    <t>ASISTENTE ADMINISTRATIVO</t>
  </si>
  <si>
    <t>ASIST. ADMINISTRATIVO</t>
  </si>
  <si>
    <t>ASISTENTE TECNICO ADMI.</t>
  </si>
  <si>
    <t>ASIST. TECN. ADM.</t>
  </si>
  <si>
    <t>ASIST. TECN. ADMINISTRAVO</t>
  </si>
  <si>
    <t>G07</t>
  </si>
  <si>
    <t>H44</t>
  </si>
  <si>
    <t>I43</t>
  </si>
  <si>
    <t>G04</t>
  </si>
  <si>
    <t>H49</t>
  </si>
  <si>
    <t>K21</t>
  </si>
  <si>
    <t>K20</t>
  </si>
  <si>
    <t>G03</t>
  </si>
  <si>
    <t>G06</t>
  </si>
  <si>
    <t>H47</t>
  </si>
  <si>
    <t>H40</t>
  </si>
  <si>
    <t>G02</t>
  </si>
  <si>
    <t>H45</t>
  </si>
  <si>
    <t>G01</t>
  </si>
  <si>
    <t>15C</t>
  </si>
  <si>
    <t>K13</t>
  </si>
  <si>
    <t>F15</t>
  </si>
  <si>
    <t>I31</t>
  </si>
  <si>
    <t>H01</t>
  </si>
  <si>
    <t>I37</t>
  </si>
  <si>
    <t>F13</t>
  </si>
  <si>
    <t>H31</t>
  </si>
  <si>
    <t>F12</t>
  </si>
  <si>
    <t>F10</t>
  </si>
  <si>
    <t>F09</t>
  </si>
  <si>
    <t>F08</t>
  </si>
  <si>
    <t>H28</t>
  </si>
  <si>
    <t>F07</t>
  </si>
  <si>
    <t>F01</t>
  </si>
  <si>
    <t>F06</t>
  </si>
  <si>
    <t>13C</t>
  </si>
  <si>
    <t>F05</t>
  </si>
  <si>
    <t>H17</t>
  </si>
  <si>
    <t>F04</t>
  </si>
  <si>
    <t>E16</t>
  </si>
  <si>
    <t>E14</t>
  </si>
  <si>
    <t>E15</t>
  </si>
  <si>
    <t>12C</t>
  </si>
  <si>
    <t>E20</t>
  </si>
  <si>
    <t>E18</t>
  </si>
  <si>
    <t>14C</t>
  </si>
  <si>
    <t>F02</t>
  </si>
  <si>
    <t>E01</t>
  </si>
  <si>
    <t>E13</t>
  </si>
  <si>
    <t>K12</t>
  </si>
  <si>
    <t>OBJETO DEL GASTO 112 DIETAS</t>
  </si>
  <si>
    <t>MIEMBRO DEL CONSEJO</t>
  </si>
  <si>
    <t>R19</t>
  </si>
  <si>
    <t>MIEMBROS</t>
  </si>
  <si>
    <t>S87</t>
  </si>
  <si>
    <t>S26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</si>
</sst>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 indent="3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3" fontId="0" fillId="0" borderId="0" xfId="0" applyNumberFormat="1"/>
    <xf numFmtId="0" fontId="1" fillId="0" borderId="2" xfId="0" applyFont="1" applyBorder="1"/>
    <xf numFmtId="3" fontId="1" fillId="0" borderId="2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C866-CD12-4D4B-AB5B-A5ECE2C59A6F}">
  <dimension ref="A3:E190"/>
  <sheetViews>
    <sheetView tabSelected="1" workbookViewId="0">
      <selection activeCell="E9" sqref="E9"/>
    </sheetView>
  </sheetViews>
  <sheetFormatPr baseColWidth="10" defaultRowHeight="15" x14ac:dyDescent="0.25"/>
  <cols>
    <col min="1" max="1" width="31.85546875" customWidth="1"/>
    <col min="4" max="4" width="20.85546875" customWidth="1"/>
    <col min="5" max="5" width="17.42578125" customWidth="1"/>
  </cols>
  <sheetData>
    <row r="3" spans="1:5" x14ac:dyDescent="0.25">
      <c r="A3" s="13" t="s">
        <v>10</v>
      </c>
      <c r="B3" s="13"/>
      <c r="C3" s="13"/>
      <c r="D3" s="13"/>
      <c r="E3" s="13"/>
    </row>
    <row r="4" spans="1:5" x14ac:dyDescent="0.25">
      <c r="A4" s="12" t="s">
        <v>13</v>
      </c>
      <c r="B4" s="12"/>
      <c r="C4" s="12"/>
      <c r="D4" s="12"/>
      <c r="E4" s="12"/>
    </row>
    <row r="5" spans="1:5" x14ac:dyDescent="0.25">
      <c r="A5" s="12" t="s">
        <v>0</v>
      </c>
      <c r="B5" s="12"/>
      <c r="C5" s="12"/>
      <c r="D5" s="12"/>
      <c r="E5" s="12"/>
    </row>
    <row r="6" spans="1:5" x14ac:dyDescent="0.25">
      <c r="A6" s="6" t="s">
        <v>1</v>
      </c>
    </row>
    <row r="7" spans="1:5" ht="28.5" customHeight="1" x14ac:dyDescent="0.25">
      <c r="A7" s="5" t="s">
        <v>2</v>
      </c>
      <c r="B7" s="1" t="s">
        <v>3</v>
      </c>
      <c r="C7" s="2" t="s">
        <v>4</v>
      </c>
      <c r="D7" s="3" t="s">
        <v>5</v>
      </c>
      <c r="E7" s="4" t="s">
        <v>6</v>
      </c>
    </row>
    <row r="8" spans="1:5" x14ac:dyDescent="0.25">
      <c r="A8" t="s">
        <v>11</v>
      </c>
      <c r="B8" t="s">
        <v>49</v>
      </c>
      <c r="C8">
        <v>1</v>
      </c>
      <c r="D8" s="7">
        <v>10560000</v>
      </c>
      <c r="E8" s="7">
        <f>+D8*C8</f>
        <v>10560000</v>
      </c>
    </row>
    <row r="9" spans="1:5" x14ac:dyDescent="0.25">
      <c r="A9" t="s">
        <v>14</v>
      </c>
      <c r="B9" t="s">
        <v>50</v>
      </c>
      <c r="C9">
        <v>1</v>
      </c>
      <c r="D9" s="7">
        <v>8360000</v>
      </c>
      <c r="E9" s="7">
        <f t="shared" ref="E9:E21" si="0">+D9*C9</f>
        <v>8360000</v>
      </c>
    </row>
    <row r="10" spans="1:5" x14ac:dyDescent="0.25">
      <c r="A10" t="s">
        <v>15</v>
      </c>
      <c r="B10" t="s">
        <v>50</v>
      </c>
      <c r="C10">
        <v>17</v>
      </c>
      <c r="D10" s="7">
        <v>8360000</v>
      </c>
      <c r="E10" s="7">
        <f t="shared" si="0"/>
        <v>142120000</v>
      </c>
    </row>
    <row r="11" spans="1:5" x14ac:dyDescent="0.25">
      <c r="A11" t="s">
        <v>16</v>
      </c>
      <c r="B11" t="s">
        <v>51</v>
      </c>
      <c r="C11">
        <v>11</v>
      </c>
      <c r="D11" s="7">
        <v>7040000</v>
      </c>
      <c r="E11" s="7">
        <f t="shared" si="0"/>
        <v>77440000</v>
      </c>
    </row>
    <row r="12" spans="1:5" x14ac:dyDescent="0.25">
      <c r="A12" t="s">
        <v>17</v>
      </c>
      <c r="B12" t="s">
        <v>51</v>
      </c>
      <c r="C12">
        <v>5</v>
      </c>
      <c r="D12" s="7">
        <v>7040000</v>
      </c>
      <c r="E12" s="7">
        <f t="shared" si="0"/>
        <v>35200000</v>
      </c>
    </row>
    <row r="13" spans="1:5" x14ac:dyDescent="0.25">
      <c r="A13" t="s">
        <v>18</v>
      </c>
      <c r="B13" t="s">
        <v>52</v>
      </c>
      <c r="C13">
        <v>2</v>
      </c>
      <c r="D13" s="7">
        <v>5872300</v>
      </c>
      <c r="E13" s="7">
        <f t="shared" si="0"/>
        <v>11744600</v>
      </c>
    </row>
    <row r="14" spans="1:5" x14ac:dyDescent="0.25">
      <c r="A14" t="s">
        <v>14</v>
      </c>
      <c r="B14" t="s">
        <v>53</v>
      </c>
      <c r="C14">
        <v>15</v>
      </c>
      <c r="D14" s="7">
        <v>5628800</v>
      </c>
      <c r="E14" s="7">
        <f t="shared" si="0"/>
        <v>84432000</v>
      </c>
    </row>
    <row r="15" spans="1:5" x14ac:dyDescent="0.25">
      <c r="A15" t="s">
        <v>19</v>
      </c>
      <c r="B15" t="s">
        <v>53</v>
      </c>
      <c r="C15">
        <v>8</v>
      </c>
      <c r="D15" s="7">
        <v>5628800</v>
      </c>
      <c r="E15" s="7">
        <f t="shared" si="0"/>
        <v>45030400</v>
      </c>
    </row>
    <row r="16" spans="1:5" x14ac:dyDescent="0.25">
      <c r="A16" t="s">
        <v>14</v>
      </c>
      <c r="B16" t="s">
        <v>54</v>
      </c>
      <c r="C16">
        <v>1</v>
      </c>
      <c r="D16" s="7">
        <v>5603100</v>
      </c>
      <c r="E16" s="7">
        <f t="shared" si="0"/>
        <v>5603100</v>
      </c>
    </row>
    <row r="17" spans="1:5" x14ac:dyDescent="0.25">
      <c r="A17" t="s">
        <v>20</v>
      </c>
      <c r="B17" t="s">
        <v>55</v>
      </c>
      <c r="C17">
        <v>1</v>
      </c>
      <c r="D17" s="7">
        <v>5280000</v>
      </c>
      <c r="E17" s="7">
        <f t="shared" si="0"/>
        <v>5280000</v>
      </c>
    </row>
    <row r="18" spans="1:5" x14ac:dyDescent="0.25">
      <c r="A18" t="s">
        <v>21</v>
      </c>
      <c r="B18" t="s">
        <v>56</v>
      </c>
      <c r="C18">
        <v>6</v>
      </c>
      <c r="D18" s="7">
        <v>5199300</v>
      </c>
      <c r="E18" s="7">
        <f t="shared" si="0"/>
        <v>31195800</v>
      </c>
    </row>
    <row r="19" spans="1:5" x14ac:dyDescent="0.25">
      <c r="A19" t="s">
        <v>22</v>
      </c>
      <c r="B19" t="s">
        <v>57</v>
      </c>
      <c r="C19">
        <v>1</v>
      </c>
      <c r="D19" s="7">
        <v>5033600</v>
      </c>
      <c r="E19" s="7">
        <f t="shared" si="0"/>
        <v>5033600</v>
      </c>
    </row>
    <row r="20" spans="1:5" x14ac:dyDescent="0.25">
      <c r="A20" t="s">
        <v>23</v>
      </c>
      <c r="B20" t="s">
        <v>58</v>
      </c>
      <c r="C20">
        <v>19</v>
      </c>
      <c r="D20" s="7">
        <v>4747500</v>
      </c>
      <c r="E20" s="7">
        <f t="shared" si="0"/>
        <v>90202500</v>
      </c>
    </row>
    <row r="21" spans="1:5" x14ac:dyDescent="0.25">
      <c r="A21" t="s">
        <v>22</v>
      </c>
      <c r="B21" t="s">
        <v>59</v>
      </c>
      <c r="C21">
        <v>2</v>
      </c>
      <c r="D21" s="7">
        <v>4660900</v>
      </c>
      <c r="E21" s="7">
        <f t="shared" si="0"/>
        <v>9321800</v>
      </c>
    </row>
    <row r="22" spans="1:5" x14ac:dyDescent="0.25">
      <c r="A22" t="s">
        <v>24</v>
      </c>
      <c r="B22" t="s">
        <v>59</v>
      </c>
      <c r="C22">
        <v>1</v>
      </c>
      <c r="D22" s="7">
        <v>4660900</v>
      </c>
      <c r="E22" s="7">
        <f>+D22*C22</f>
        <v>4660900</v>
      </c>
    </row>
    <row r="23" spans="1:5" x14ac:dyDescent="0.25">
      <c r="A23" t="s">
        <v>25</v>
      </c>
      <c r="B23" t="s">
        <v>60</v>
      </c>
      <c r="C23">
        <v>8</v>
      </c>
      <c r="D23" s="7">
        <v>4472200</v>
      </c>
      <c r="E23" s="7">
        <f t="shared" ref="E23:E29" si="1">+D23*C23</f>
        <v>35777600</v>
      </c>
    </row>
    <row r="24" spans="1:5" x14ac:dyDescent="0.25">
      <c r="A24" t="s">
        <v>22</v>
      </c>
      <c r="B24" t="s">
        <v>60</v>
      </c>
      <c r="C24">
        <v>3</v>
      </c>
      <c r="D24" s="7">
        <v>4472200</v>
      </c>
      <c r="E24" s="7">
        <f t="shared" si="1"/>
        <v>13416600</v>
      </c>
    </row>
    <row r="25" spans="1:5" x14ac:dyDescent="0.25">
      <c r="A25" t="s">
        <v>22</v>
      </c>
      <c r="B25" t="s">
        <v>61</v>
      </c>
      <c r="C25">
        <v>10</v>
      </c>
      <c r="D25" s="7">
        <v>4336700</v>
      </c>
      <c r="E25" s="7">
        <f t="shared" si="1"/>
        <v>43367000</v>
      </c>
    </row>
    <row r="26" spans="1:5" x14ac:dyDescent="0.25">
      <c r="A26" t="s">
        <v>26</v>
      </c>
      <c r="B26" t="s">
        <v>61</v>
      </c>
      <c r="C26">
        <v>2</v>
      </c>
      <c r="D26" s="7">
        <v>4336700</v>
      </c>
      <c r="E26" s="7">
        <f t="shared" si="1"/>
        <v>8673400</v>
      </c>
    </row>
    <row r="27" spans="1:5" x14ac:dyDescent="0.25">
      <c r="A27" t="s">
        <v>27</v>
      </c>
      <c r="B27" t="s">
        <v>61</v>
      </c>
      <c r="C27">
        <v>1</v>
      </c>
      <c r="D27" s="7">
        <v>4336700</v>
      </c>
      <c r="E27" s="7">
        <f t="shared" si="1"/>
        <v>4336700</v>
      </c>
    </row>
    <row r="28" spans="1:5" x14ac:dyDescent="0.25">
      <c r="A28" t="s">
        <v>19</v>
      </c>
      <c r="B28" t="s">
        <v>62</v>
      </c>
      <c r="C28">
        <v>2</v>
      </c>
      <c r="D28" s="7">
        <v>4326900</v>
      </c>
      <c r="E28" s="7">
        <f t="shared" si="1"/>
        <v>8653800</v>
      </c>
    </row>
    <row r="29" spans="1:5" x14ac:dyDescent="0.25">
      <c r="A29" t="s">
        <v>28</v>
      </c>
      <c r="B29" t="s">
        <v>62</v>
      </c>
      <c r="C29">
        <v>1</v>
      </c>
      <c r="D29" s="7">
        <v>4326900</v>
      </c>
      <c r="E29" s="7">
        <f t="shared" si="1"/>
        <v>4326900</v>
      </c>
    </row>
    <row r="30" spans="1:5" x14ac:dyDescent="0.25">
      <c r="A30" t="s">
        <v>28</v>
      </c>
      <c r="B30" t="s">
        <v>63</v>
      </c>
      <c r="C30">
        <v>1</v>
      </c>
      <c r="D30" s="7">
        <v>4144000</v>
      </c>
      <c r="E30" s="7">
        <f>+D30*C30</f>
        <v>4144000</v>
      </c>
    </row>
    <row r="31" spans="1:5" x14ac:dyDescent="0.25">
      <c r="A31" t="s">
        <v>29</v>
      </c>
      <c r="B31" t="s">
        <v>64</v>
      </c>
      <c r="C31">
        <v>11</v>
      </c>
      <c r="D31" s="7">
        <v>4122500</v>
      </c>
      <c r="E31" s="7">
        <f t="shared" ref="E31:E33" si="2">+D31*C31</f>
        <v>45347500</v>
      </c>
    </row>
    <row r="32" spans="1:5" x14ac:dyDescent="0.25">
      <c r="A32" t="s">
        <v>22</v>
      </c>
      <c r="B32" t="s">
        <v>64</v>
      </c>
      <c r="C32">
        <v>4</v>
      </c>
      <c r="D32" s="7">
        <v>4122500</v>
      </c>
      <c r="E32" s="7">
        <f t="shared" si="2"/>
        <v>16490000</v>
      </c>
    </row>
    <row r="33" spans="1:5" x14ac:dyDescent="0.25">
      <c r="A33" t="s">
        <v>30</v>
      </c>
      <c r="B33" t="s">
        <v>65</v>
      </c>
      <c r="C33">
        <v>1</v>
      </c>
      <c r="D33" s="7">
        <v>4029100</v>
      </c>
      <c r="E33" s="7">
        <f t="shared" si="2"/>
        <v>4029100</v>
      </c>
    </row>
    <row r="34" spans="1:5" x14ac:dyDescent="0.25">
      <c r="A34" t="s">
        <v>28</v>
      </c>
      <c r="B34" t="s">
        <v>66</v>
      </c>
      <c r="C34">
        <v>1</v>
      </c>
      <c r="D34" s="7">
        <v>3970300</v>
      </c>
      <c r="E34" s="7">
        <f t="shared" ref="E34:E37" si="3">+D34*C34</f>
        <v>3970300</v>
      </c>
    </row>
    <row r="35" spans="1:5" x14ac:dyDescent="0.25">
      <c r="A35" t="s">
        <v>31</v>
      </c>
      <c r="B35" t="s">
        <v>66</v>
      </c>
      <c r="C35">
        <v>3</v>
      </c>
      <c r="D35" s="7">
        <v>3970300</v>
      </c>
      <c r="E35" s="7">
        <f t="shared" si="3"/>
        <v>11910900</v>
      </c>
    </row>
    <row r="36" spans="1:5" x14ac:dyDescent="0.25">
      <c r="A36" t="s">
        <v>32</v>
      </c>
      <c r="B36" t="s">
        <v>66</v>
      </c>
      <c r="C36">
        <v>2</v>
      </c>
      <c r="D36" s="7">
        <v>3970300</v>
      </c>
      <c r="E36" s="7">
        <f t="shared" si="3"/>
        <v>7940600</v>
      </c>
    </row>
    <row r="37" spans="1:5" x14ac:dyDescent="0.25">
      <c r="A37" t="s">
        <v>26</v>
      </c>
      <c r="B37" t="s">
        <v>66</v>
      </c>
      <c r="C37">
        <v>4</v>
      </c>
      <c r="D37" s="7">
        <v>3970300</v>
      </c>
      <c r="E37" s="7">
        <f t="shared" si="3"/>
        <v>15881200</v>
      </c>
    </row>
    <row r="38" spans="1:5" x14ac:dyDescent="0.25">
      <c r="A38" t="s">
        <v>28</v>
      </c>
      <c r="B38" t="s">
        <v>67</v>
      </c>
      <c r="C38">
        <v>1</v>
      </c>
      <c r="D38" s="7">
        <v>3877000</v>
      </c>
      <c r="E38" s="7">
        <f>+D38*C38</f>
        <v>3877000</v>
      </c>
    </row>
    <row r="39" spans="1:5" x14ac:dyDescent="0.25">
      <c r="A39" t="s">
        <v>33</v>
      </c>
      <c r="B39" t="s">
        <v>68</v>
      </c>
      <c r="C39">
        <v>1</v>
      </c>
      <c r="D39" s="7">
        <v>3853300</v>
      </c>
      <c r="E39" s="7">
        <f t="shared" ref="E39:E46" si="4">+D39*C39</f>
        <v>3853300</v>
      </c>
    </row>
    <row r="40" spans="1:5" x14ac:dyDescent="0.25">
      <c r="A40" t="s">
        <v>34</v>
      </c>
      <c r="B40" t="s">
        <v>68</v>
      </c>
      <c r="C40">
        <v>1</v>
      </c>
      <c r="D40" s="7">
        <v>3853300</v>
      </c>
      <c r="E40" s="7">
        <f t="shared" si="4"/>
        <v>3853300</v>
      </c>
    </row>
    <row r="41" spans="1:5" x14ac:dyDescent="0.25">
      <c r="A41" t="s">
        <v>19</v>
      </c>
      <c r="B41" t="s">
        <v>68</v>
      </c>
      <c r="C41">
        <v>1</v>
      </c>
      <c r="D41" s="7">
        <v>3853300</v>
      </c>
      <c r="E41" s="7">
        <f t="shared" si="4"/>
        <v>3853300</v>
      </c>
    </row>
    <row r="42" spans="1:5" x14ac:dyDescent="0.25">
      <c r="A42" t="s">
        <v>35</v>
      </c>
      <c r="B42" t="s">
        <v>69</v>
      </c>
      <c r="C42">
        <v>2</v>
      </c>
      <c r="D42" s="7">
        <v>3773600</v>
      </c>
      <c r="E42" s="7">
        <f t="shared" si="4"/>
        <v>7547200</v>
      </c>
    </row>
    <row r="43" spans="1:5" x14ac:dyDescent="0.25">
      <c r="A43" t="s">
        <v>36</v>
      </c>
      <c r="B43" t="s">
        <v>69</v>
      </c>
      <c r="C43">
        <v>2</v>
      </c>
      <c r="D43" s="7">
        <v>3773600</v>
      </c>
      <c r="E43" s="7">
        <f t="shared" si="4"/>
        <v>7547200</v>
      </c>
    </row>
    <row r="44" spans="1:5" x14ac:dyDescent="0.25">
      <c r="A44" t="s">
        <v>22</v>
      </c>
      <c r="B44" t="s">
        <v>69</v>
      </c>
      <c r="C44">
        <v>21</v>
      </c>
      <c r="D44" s="7">
        <v>3773600</v>
      </c>
      <c r="E44" s="7">
        <f t="shared" si="4"/>
        <v>79245600</v>
      </c>
    </row>
    <row r="45" spans="1:5" x14ac:dyDescent="0.25">
      <c r="A45" t="s">
        <v>37</v>
      </c>
      <c r="B45" t="s">
        <v>69</v>
      </c>
      <c r="C45">
        <v>2</v>
      </c>
      <c r="D45" s="7">
        <v>3773600</v>
      </c>
      <c r="E45" s="7">
        <f t="shared" si="4"/>
        <v>7547200</v>
      </c>
    </row>
    <row r="46" spans="1:5" x14ac:dyDescent="0.25">
      <c r="A46" t="s">
        <v>28</v>
      </c>
      <c r="B46" t="s">
        <v>69</v>
      </c>
      <c r="C46">
        <v>2</v>
      </c>
      <c r="D46" s="7">
        <v>3773600</v>
      </c>
      <c r="E46" s="7">
        <f t="shared" si="4"/>
        <v>7547200</v>
      </c>
    </row>
    <row r="47" spans="1:5" x14ac:dyDescent="0.25">
      <c r="A47" t="s">
        <v>37</v>
      </c>
      <c r="B47" t="s">
        <v>70</v>
      </c>
      <c r="C47">
        <v>4</v>
      </c>
      <c r="D47" s="7">
        <v>3718700</v>
      </c>
      <c r="E47" s="7">
        <f t="shared" ref="E47:E53" si="5">+D47*C47</f>
        <v>14874800</v>
      </c>
    </row>
    <row r="48" spans="1:5" x14ac:dyDescent="0.25">
      <c r="A48" t="s">
        <v>38</v>
      </c>
      <c r="B48" t="s">
        <v>71</v>
      </c>
      <c r="C48">
        <v>2</v>
      </c>
      <c r="D48" s="7">
        <v>3646400</v>
      </c>
      <c r="E48" s="7">
        <f t="shared" si="5"/>
        <v>7292800</v>
      </c>
    </row>
    <row r="49" spans="1:5" x14ac:dyDescent="0.25">
      <c r="A49" t="s">
        <v>19</v>
      </c>
      <c r="B49" t="s">
        <v>72</v>
      </c>
      <c r="C49">
        <v>2</v>
      </c>
      <c r="D49" s="7">
        <v>3645700</v>
      </c>
      <c r="E49" s="7">
        <f t="shared" si="5"/>
        <v>7291400</v>
      </c>
    </row>
    <row r="50" spans="1:5" x14ac:dyDescent="0.25">
      <c r="A50" t="s">
        <v>28</v>
      </c>
      <c r="B50" t="s">
        <v>73</v>
      </c>
      <c r="C50">
        <v>2</v>
      </c>
      <c r="D50" s="7">
        <v>3619000</v>
      </c>
      <c r="E50" s="7">
        <f t="shared" si="5"/>
        <v>7238000</v>
      </c>
    </row>
    <row r="51" spans="1:5" x14ac:dyDescent="0.25">
      <c r="A51" t="s">
        <v>36</v>
      </c>
      <c r="B51" t="s">
        <v>74</v>
      </c>
      <c r="C51">
        <v>1</v>
      </c>
      <c r="D51" s="7">
        <v>3584100</v>
      </c>
      <c r="E51" s="7">
        <f t="shared" si="5"/>
        <v>3584100</v>
      </c>
    </row>
    <row r="52" spans="1:5" x14ac:dyDescent="0.25">
      <c r="A52" t="s">
        <v>39</v>
      </c>
      <c r="B52" t="s">
        <v>75</v>
      </c>
      <c r="C52">
        <v>1</v>
      </c>
      <c r="D52" s="7">
        <v>3532900</v>
      </c>
      <c r="E52" s="7">
        <f t="shared" si="5"/>
        <v>3532900</v>
      </c>
    </row>
    <row r="53" spans="1:5" x14ac:dyDescent="0.25">
      <c r="A53" t="s">
        <v>31</v>
      </c>
      <c r="B53" t="s">
        <v>75</v>
      </c>
      <c r="C53">
        <v>2</v>
      </c>
      <c r="D53" s="7">
        <v>3532900</v>
      </c>
      <c r="E53" s="7">
        <f t="shared" si="5"/>
        <v>7065800</v>
      </c>
    </row>
    <row r="54" spans="1:5" x14ac:dyDescent="0.25">
      <c r="A54" t="s">
        <v>38</v>
      </c>
      <c r="B54" t="s">
        <v>76</v>
      </c>
      <c r="C54">
        <v>1</v>
      </c>
      <c r="D54" s="7">
        <v>3531500</v>
      </c>
      <c r="E54" s="7">
        <f>+D54*C54</f>
        <v>3531500</v>
      </c>
    </row>
    <row r="55" spans="1:5" x14ac:dyDescent="0.25">
      <c r="A55" t="s">
        <v>28</v>
      </c>
      <c r="B55" t="s">
        <v>76</v>
      </c>
      <c r="C55">
        <v>4</v>
      </c>
      <c r="D55" s="7">
        <v>3531500</v>
      </c>
      <c r="E55" s="7">
        <f t="shared" ref="E55:E61" si="6">+D55*C55</f>
        <v>14126000</v>
      </c>
    </row>
    <row r="56" spans="1:5" x14ac:dyDescent="0.25">
      <c r="A56" t="s">
        <v>32</v>
      </c>
      <c r="B56" t="s">
        <v>76</v>
      </c>
      <c r="C56">
        <v>5</v>
      </c>
      <c r="D56" s="7">
        <v>3531500</v>
      </c>
      <c r="E56" s="7">
        <f t="shared" si="6"/>
        <v>17657500</v>
      </c>
    </row>
    <row r="57" spans="1:5" x14ac:dyDescent="0.25">
      <c r="A57" t="s">
        <v>28</v>
      </c>
      <c r="B57" t="s">
        <v>77</v>
      </c>
      <c r="C57">
        <v>7</v>
      </c>
      <c r="D57" s="7">
        <v>3487200</v>
      </c>
      <c r="E57" s="7">
        <f t="shared" si="6"/>
        <v>24410400</v>
      </c>
    </row>
    <row r="58" spans="1:5" x14ac:dyDescent="0.25">
      <c r="A58" t="s">
        <v>40</v>
      </c>
      <c r="B58" t="s">
        <v>77</v>
      </c>
      <c r="C58">
        <v>1</v>
      </c>
      <c r="D58" s="7">
        <v>3487200</v>
      </c>
      <c r="E58" s="7">
        <f t="shared" si="6"/>
        <v>3487200</v>
      </c>
    </row>
    <row r="59" spans="1:5" x14ac:dyDescent="0.25">
      <c r="A59" t="s">
        <v>41</v>
      </c>
      <c r="B59" t="s">
        <v>78</v>
      </c>
      <c r="C59">
        <v>1</v>
      </c>
      <c r="D59" s="7">
        <v>3377700</v>
      </c>
      <c r="E59" s="7">
        <f t="shared" si="6"/>
        <v>3377700</v>
      </c>
    </row>
    <row r="60" spans="1:5" x14ac:dyDescent="0.25">
      <c r="A60" t="s">
        <v>28</v>
      </c>
      <c r="B60" t="s">
        <v>78</v>
      </c>
      <c r="C60">
        <v>7</v>
      </c>
      <c r="D60" s="7">
        <v>3377700</v>
      </c>
      <c r="E60" s="7">
        <f t="shared" si="6"/>
        <v>23643900</v>
      </c>
    </row>
    <row r="61" spans="1:5" x14ac:dyDescent="0.25">
      <c r="A61" t="s">
        <v>42</v>
      </c>
      <c r="B61" t="s">
        <v>78</v>
      </c>
      <c r="C61">
        <v>2</v>
      </c>
      <c r="D61" s="7">
        <v>3377700</v>
      </c>
      <c r="E61" s="7">
        <f t="shared" si="6"/>
        <v>6755400</v>
      </c>
    </row>
    <row r="62" spans="1:5" x14ac:dyDescent="0.25">
      <c r="A62" t="s">
        <v>37</v>
      </c>
      <c r="B62" t="s">
        <v>79</v>
      </c>
      <c r="C62">
        <v>16</v>
      </c>
      <c r="D62" s="7">
        <v>3292100</v>
      </c>
      <c r="E62" s="7">
        <f>+D62*C62</f>
        <v>52673600</v>
      </c>
    </row>
    <row r="63" spans="1:5" x14ac:dyDescent="0.25">
      <c r="A63" t="s">
        <v>28</v>
      </c>
      <c r="B63" t="s">
        <v>79</v>
      </c>
      <c r="C63">
        <v>2</v>
      </c>
      <c r="D63" s="7">
        <v>3292100</v>
      </c>
      <c r="E63" s="7">
        <f t="shared" ref="E63:E70" si="7">+D63*C63</f>
        <v>6584200</v>
      </c>
    </row>
    <row r="64" spans="1:5" x14ac:dyDescent="0.25">
      <c r="A64" t="s">
        <v>43</v>
      </c>
      <c r="B64" t="s">
        <v>79</v>
      </c>
      <c r="C64">
        <v>1</v>
      </c>
      <c r="D64" s="7">
        <v>3292100</v>
      </c>
      <c r="E64" s="7">
        <f t="shared" si="7"/>
        <v>3292100</v>
      </c>
    </row>
    <row r="65" spans="1:5" x14ac:dyDescent="0.25">
      <c r="A65" t="s">
        <v>28</v>
      </c>
      <c r="B65" t="s">
        <v>80</v>
      </c>
      <c r="C65">
        <v>1</v>
      </c>
      <c r="D65" s="7">
        <v>3156400</v>
      </c>
      <c r="E65" s="7">
        <f t="shared" si="7"/>
        <v>3156400</v>
      </c>
    </row>
    <row r="66" spans="1:5" x14ac:dyDescent="0.25">
      <c r="A66" t="s">
        <v>33</v>
      </c>
      <c r="B66" t="s">
        <v>81</v>
      </c>
      <c r="C66">
        <v>1</v>
      </c>
      <c r="D66" s="7">
        <v>3141700</v>
      </c>
      <c r="E66" s="7">
        <f t="shared" si="7"/>
        <v>3141700</v>
      </c>
    </row>
    <row r="67" spans="1:5" x14ac:dyDescent="0.25">
      <c r="A67" t="s">
        <v>38</v>
      </c>
      <c r="B67" t="s">
        <v>81</v>
      </c>
      <c r="C67">
        <v>3</v>
      </c>
      <c r="D67" s="7">
        <v>3141700</v>
      </c>
      <c r="E67" s="7">
        <f t="shared" si="7"/>
        <v>9425100</v>
      </c>
    </row>
    <row r="68" spans="1:5" x14ac:dyDescent="0.25">
      <c r="A68" t="s">
        <v>28</v>
      </c>
      <c r="B68" t="s">
        <v>81</v>
      </c>
      <c r="C68">
        <v>7</v>
      </c>
      <c r="D68" s="7">
        <v>3141700</v>
      </c>
      <c r="E68" s="7">
        <f t="shared" si="7"/>
        <v>21991900</v>
      </c>
    </row>
    <row r="69" spans="1:5" x14ac:dyDescent="0.25">
      <c r="A69" t="s">
        <v>44</v>
      </c>
      <c r="B69" t="s">
        <v>82</v>
      </c>
      <c r="C69">
        <v>2</v>
      </c>
      <c r="D69" s="7">
        <v>3056800</v>
      </c>
      <c r="E69" s="7">
        <f t="shared" si="7"/>
        <v>6113600</v>
      </c>
    </row>
    <row r="70" spans="1:5" x14ac:dyDescent="0.25">
      <c r="A70" t="s">
        <v>33</v>
      </c>
      <c r="B70" t="s">
        <v>83</v>
      </c>
      <c r="C70">
        <v>2</v>
      </c>
      <c r="D70" s="7">
        <v>3039700</v>
      </c>
      <c r="E70" s="7">
        <f t="shared" si="7"/>
        <v>6079400</v>
      </c>
    </row>
    <row r="71" spans="1:5" x14ac:dyDescent="0.25">
      <c r="A71" t="s">
        <v>39</v>
      </c>
      <c r="B71" t="s">
        <v>83</v>
      </c>
      <c r="C71">
        <v>8</v>
      </c>
      <c r="D71" s="7">
        <v>3039700</v>
      </c>
      <c r="E71" s="7">
        <f>+D71*C71</f>
        <v>24317600</v>
      </c>
    </row>
    <row r="72" spans="1:5" x14ac:dyDescent="0.25">
      <c r="A72" t="s">
        <v>45</v>
      </c>
      <c r="B72" t="s">
        <v>83</v>
      </c>
      <c r="C72">
        <v>1</v>
      </c>
      <c r="D72" s="7">
        <v>3039700</v>
      </c>
      <c r="E72" s="7">
        <f t="shared" ref="E72" si="8">+D72*C72</f>
        <v>3039700</v>
      </c>
    </row>
    <row r="73" spans="1:5" x14ac:dyDescent="0.25">
      <c r="A73" t="s">
        <v>28</v>
      </c>
      <c r="B73" t="s">
        <v>83</v>
      </c>
      <c r="C73">
        <v>1</v>
      </c>
      <c r="D73" s="7">
        <v>3039700</v>
      </c>
      <c r="E73" s="7">
        <f t="shared" ref="E73:E83" si="9">+D73*C73</f>
        <v>3039700</v>
      </c>
    </row>
    <row r="74" spans="1:5" x14ac:dyDescent="0.25">
      <c r="A74" t="s">
        <v>40</v>
      </c>
      <c r="B74" t="s">
        <v>83</v>
      </c>
      <c r="C74">
        <v>3</v>
      </c>
      <c r="D74" s="7">
        <v>3039700</v>
      </c>
      <c r="E74" s="7">
        <f t="shared" si="9"/>
        <v>9119100</v>
      </c>
    </row>
    <row r="75" spans="1:5" x14ac:dyDescent="0.25">
      <c r="A75" t="s">
        <v>46</v>
      </c>
      <c r="B75" t="s">
        <v>83</v>
      </c>
      <c r="C75">
        <v>1</v>
      </c>
      <c r="D75" s="7">
        <v>3039700</v>
      </c>
      <c r="E75" s="7">
        <f t="shared" si="9"/>
        <v>3039700</v>
      </c>
    </row>
    <row r="76" spans="1:5" x14ac:dyDescent="0.25">
      <c r="A76" t="s">
        <v>28</v>
      </c>
      <c r="B76" t="s">
        <v>84</v>
      </c>
      <c r="C76">
        <v>2</v>
      </c>
      <c r="D76" s="7">
        <v>3010200</v>
      </c>
      <c r="E76" s="7">
        <f t="shared" si="9"/>
        <v>6020400</v>
      </c>
    </row>
    <row r="77" spans="1:5" x14ac:dyDescent="0.25">
      <c r="A77" t="s">
        <v>33</v>
      </c>
      <c r="B77" t="s">
        <v>85</v>
      </c>
      <c r="C77">
        <v>1</v>
      </c>
      <c r="D77" s="7">
        <v>2992500</v>
      </c>
      <c r="E77" s="7">
        <f t="shared" si="9"/>
        <v>2992500</v>
      </c>
    </row>
    <row r="78" spans="1:5" x14ac:dyDescent="0.25">
      <c r="A78" t="s">
        <v>19</v>
      </c>
      <c r="B78" t="s">
        <v>85</v>
      </c>
      <c r="C78">
        <v>1</v>
      </c>
      <c r="D78" s="7">
        <v>2992500</v>
      </c>
      <c r="E78" s="7">
        <f t="shared" si="9"/>
        <v>2992500</v>
      </c>
    </row>
    <row r="79" spans="1:5" x14ac:dyDescent="0.25">
      <c r="A79" t="s">
        <v>47</v>
      </c>
      <c r="B79" t="s">
        <v>86</v>
      </c>
      <c r="C79">
        <v>2</v>
      </c>
      <c r="D79" s="7">
        <v>2929800</v>
      </c>
      <c r="E79" s="7">
        <f t="shared" si="9"/>
        <v>5859600</v>
      </c>
    </row>
    <row r="80" spans="1:5" x14ac:dyDescent="0.25">
      <c r="A80" t="s">
        <v>48</v>
      </c>
      <c r="B80" t="s">
        <v>86</v>
      </c>
      <c r="C80">
        <v>2</v>
      </c>
      <c r="D80" s="7">
        <v>2929800</v>
      </c>
      <c r="E80" s="7">
        <f t="shared" si="9"/>
        <v>5859600</v>
      </c>
    </row>
    <row r="81" spans="1:5" x14ac:dyDescent="0.25">
      <c r="A81" t="s">
        <v>36</v>
      </c>
      <c r="B81" t="s">
        <v>86</v>
      </c>
      <c r="C81">
        <v>3</v>
      </c>
      <c r="D81" s="7">
        <v>2929800</v>
      </c>
      <c r="E81" s="7">
        <f t="shared" si="9"/>
        <v>8789400</v>
      </c>
    </row>
    <row r="82" spans="1:5" x14ac:dyDescent="0.25">
      <c r="A82" t="s">
        <v>87</v>
      </c>
      <c r="B82" t="s">
        <v>86</v>
      </c>
      <c r="C82">
        <v>4</v>
      </c>
      <c r="D82" s="7">
        <v>2929800</v>
      </c>
      <c r="E82" s="7">
        <f t="shared" si="9"/>
        <v>11719200</v>
      </c>
    </row>
    <row r="83" spans="1:5" x14ac:dyDescent="0.25">
      <c r="A83" t="s">
        <v>44</v>
      </c>
      <c r="B83" t="s">
        <v>86</v>
      </c>
      <c r="C83">
        <v>1</v>
      </c>
      <c r="D83" s="7">
        <v>2929800</v>
      </c>
      <c r="E83" s="7">
        <f t="shared" si="9"/>
        <v>2929800</v>
      </c>
    </row>
    <row r="84" spans="1:5" x14ac:dyDescent="0.25">
      <c r="A84" t="s">
        <v>28</v>
      </c>
      <c r="B84" t="s">
        <v>86</v>
      </c>
      <c r="C84">
        <v>15</v>
      </c>
      <c r="D84" s="7">
        <v>2929800</v>
      </c>
      <c r="E84" s="7">
        <f>+D84*C84</f>
        <v>43947000</v>
      </c>
    </row>
    <row r="85" spans="1:5" x14ac:dyDescent="0.25">
      <c r="A85" t="s">
        <v>42</v>
      </c>
      <c r="B85" t="s">
        <v>86</v>
      </c>
      <c r="C85">
        <v>2</v>
      </c>
      <c r="D85" s="7">
        <v>2929800</v>
      </c>
      <c r="E85" s="7">
        <f t="shared" ref="E85:E91" si="10">+D85*C85</f>
        <v>5859600</v>
      </c>
    </row>
    <row r="86" spans="1:5" x14ac:dyDescent="0.25">
      <c r="A86" t="s">
        <v>28</v>
      </c>
      <c r="B86" t="s">
        <v>96</v>
      </c>
      <c r="C86">
        <v>8</v>
      </c>
      <c r="D86" s="7">
        <v>2897800</v>
      </c>
      <c r="E86" s="7">
        <f t="shared" si="10"/>
        <v>23182400</v>
      </c>
    </row>
    <row r="87" spans="1:5" x14ac:dyDescent="0.25">
      <c r="A87" t="s">
        <v>42</v>
      </c>
      <c r="B87" t="s">
        <v>97</v>
      </c>
      <c r="C87">
        <v>3</v>
      </c>
      <c r="D87" s="7">
        <v>2865100</v>
      </c>
      <c r="E87" s="7">
        <f t="shared" si="10"/>
        <v>8595300</v>
      </c>
    </row>
    <row r="88" spans="1:5" x14ac:dyDescent="0.25">
      <c r="A88" t="s">
        <v>19</v>
      </c>
      <c r="B88" t="s">
        <v>98</v>
      </c>
      <c r="C88">
        <v>1</v>
      </c>
      <c r="D88" s="7">
        <v>2833700</v>
      </c>
      <c r="E88" s="7">
        <f t="shared" si="10"/>
        <v>2833700</v>
      </c>
    </row>
    <row r="89" spans="1:5" x14ac:dyDescent="0.25">
      <c r="A89" t="s">
        <v>88</v>
      </c>
      <c r="B89" t="s">
        <v>99</v>
      </c>
      <c r="C89">
        <v>1</v>
      </c>
      <c r="D89" s="7">
        <v>2832200</v>
      </c>
      <c r="E89" s="7">
        <f t="shared" si="10"/>
        <v>2832200</v>
      </c>
    </row>
    <row r="90" spans="1:5" x14ac:dyDescent="0.25">
      <c r="A90" t="s">
        <v>44</v>
      </c>
      <c r="B90" t="s">
        <v>99</v>
      </c>
      <c r="C90">
        <v>4</v>
      </c>
      <c r="D90" s="7">
        <v>2832200</v>
      </c>
      <c r="E90" s="7">
        <f t="shared" si="10"/>
        <v>11328800</v>
      </c>
    </row>
    <row r="91" spans="1:5" x14ac:dyDescent="0.25">
      <c r="A91" t="s">
        <v>28</v>
      </c>
      <c r="B91" t="s">
        <v>99</v>
      </c>
      <c r="C91">
        <v>3</v>
      </c>
      <c r="D91" s="7">
        <v>2832200</v>
      </c>
      <c r="E91" s="7">
        <f t="shared" si="10"/>
        <v>8496600</v>
      </c>
    </row>
    <row r="92" spans="1:5" x14ac:dyDescent="0.25">
      <c r="A92" t="s">
        <v>43</v>
      </c>
      <c r="B92" t="s">
        <v>99</v>
      </c>
      <c r="C92">
        <v>2</v>
      </c>
      <c r="D92" s="7">
        <v>2832200</v>
      </c>
      <c r="E92" s="7">
        <f>+D92*C92</f>
        <v>5664400</v>
      </c>
    </row>
    <row r="93" spans="1:5" x14ac:dyDescent="0.25">
      <c r="A93" t="s">
        <v>46</v>
      </c>
      <c r="B93" t="s">
        <v>99</v>
      </c>
      <c r="C93">
        <v>1</v>
      </c>
      <c r="D93" s="7">
        <v>2832200</v>
      </c>
      <c r="E93" s="7">
        <f t="shared" ref="E93:E112" si="11">+D93*C93</f>
        <v>2832200</v>
      </c>
    </row>
    <row r="94" spans="1:5" x14ac:dyDescent="0.25">
      <c r="A94" t="s">
        <v>89</v>
      </c>
      <c r="B94" t="s">
        <v>99</v>
      </c>
      <c r="C94">
        <v>1</v>
      </c>
      <c r="D94" s="7">
        <v>2832200</v>
      </c>
      <c r="E94" s="7">
        <f t="shared" si="11"/>
        <v>2832200</v>
      </c>
    </row>
    <row r="95" spans="1:5" x14ac:dyDescent="0.25">
      <c r="A95" t="s">
        <v>47</v>
      </c>
      <c r="B95" t="s">
        <v>100</v>
      </c>
      <c r="C95">
        <v>1</v>
      </c>
      <c r="D95" s="7">
        <v>2814400</v>
      </c>
      <c r="E95" s="7">
        <f t="shared" si="11"/>
        <v>2814400</v>
      </c>
    </row>
    <row r="96" spans="1:5" x14ac:dyDescent="0.25">
      <c r="A96" t="s">
        <v>36</v>
      </c>
      <c r="B96" t="s">
        <v>100</v>
      </c>
      <c r="C96">
        <v>5</v>
      </c>
      <c r="D96" s="7">
        <v>2814400</v>
      </c>
      <c r="E96" s="7">
        <f t="shared" si="11"/>
        <v>14072000</v>
      </c>
    </row>
    <row r="97" spans="1:5" x14ac:dyDescent="0.25">
      <c r="A97" t="s">
        <v>43</v>
      </c>
      <c r="B97" t="s">
        <v>100</v>
      </c>
      <c r="C97">
        <v>6</v>
      </c>
      <c r="D97" s="7">
        <v>2814400</v>
      </c>
      <c r="E97" s="7">
        <f t="shared" si="11"/>
        <v>16886400</v>
      </c>
    </row>
    <row r="98" spans="1:5" x14ac:dyDescent="0.25">
      <c r="A98" t="s">
        <v>90</v>
      </c>
      <c r="B98" t="s">
        <v>100</v>
      </c>
      <c r="C98">
        <v>4</v>
      </c>
      <c r="D98" s="7">
        <v>2814400</v>
      </c>
      <c r="E98" s="7">
        <f t="shared" si="11"/>
        <v>11257600</v>
      </c>
    </row>
    <row r="99" spans="1:5" x14ac:dyDescent="0.25">
      <c r="A99" t="s">
        <v>89</v>
      </c>
      <c r="B99" t="s">
        <v>100</v>
      </c>
      <c r="C99">
        <v>2</v>
      </c>
      <c r="D99" s="7">
        <v>2814400</v>
      </c>
      <c r="E99" s="7">
        <f t="shared" si="11"/>
        <v>5628800</v>
      </c>
    </row>
    <row r="100" spans="1:5" x14ac:dyDescent="0.25">
      <c r="A100" t="s">
        <v>91</v>
      </c>
      <c r="B100" t="s">
        <v>101</v>
      </c>
      <c r="C100">
        <v>1</v>
      </c>
      <c r="D100" s="7">
        <v>2801000</v>
      </c>
      <c r="E100" s="7">
        <f t="shared" si="11"/>
        <v>2801000</v>
      </c>
    </row>
    <row r="101" spans="1:5" x14ac:dyDescent="0.25">
      <c r="A101" t="s">
        <v>28</v>
      </c>
      <c r="B101" t="s">
        <v>102</v>
      </c>
      <c r="C101">
        <v>1</v>
      </c>
      <c r="D101" s="7">
        <v>2774100</v>
      </c>
      <c r="E101" s="7">
        <f t="shared" si="11"/>
        <v>2774100</v>
      </c>
    </row>
    <row r="102" spans="1:5" x14ac:dyDescent="0.25">
      <c r="A102" t="s">
        <v>42</v>
      </c>
      <c r="B102" t="s">
        <v>102</v>
      </c>
      <c r="C102">
        <v>1</v>
      </c>
      <c r="D102" s="7">
        <v>2774100</v>
      </c>
      <c r="E102" s="7">
        <f t="shared" si="11"/>
        <v>2774100</v>
      </c>
    </row>
    <row r="103" spans="1:5" x14ac:dyDescent="0.25">
      <c r="A103" t="s">
        <v>36</v>
      </c>
      <c r="B103" t="s">
        <v>103</v>
      </c>
      <c r="C103">
        <v>1</v>
      </c>
      <c r="D103" s="7">
        <v>2751700</v>
      </c>
      <c r="E103" s="7">
        <f t="shared" si="11"/>
        <v>2751700</v>
      </c>
    </row>
    <row r="104" spans="1:5" x14ac:dyDescent="0.25">
      <c r="A104" t="s">
        <v>28</v>
      </c>
      <c r="B104" t="s">
        <v>103</v>
      </c>
      <c r="C104">
        <v>10</v>
      </c>
      <c r="D104" s="7">
        <v>2751700</v>
      </c>
      <c r="E104" s="7">
        <f t="shared" si="11"/>
        <v>27517000</v>
      </c>
    </row>
    <row r="105" spans="1:5" x14ac:dyDescent="0.25">
      <c r="A105" t="s">
        <v>89</v>
      </c>
      <c r="B105" t="s">
        <v>103</v>
      </c>
      <c r="C105">
        <v>2</v>
      </c>
      <c r="D105" s="7">
        <v>2751700</v>
      </c>
      <c r="E105" s="7">
        <f t="shared" si="11"/>
        <v>5503400</v>
      </c>
    </row>
    <row r="106" spans="1:5" x14ac:dyDescent="0.25">
      <c r="A106" t="s">
        <v>47</v>
      </c>
      <c r="B106" t="s">
        <v>104</v>
      </c>
      <c r="C106">
        <v>1</v>
      </c>
      <c r="D106" s="7">
        <v>2748000</v>
      </c>
      <c r="E106" s="7">
        <f t="shared" si="11"/>
        <v>2748000</v>
      </c>
    </row>
    <row r="107" spans="1:5" x14ac:dyDescent="0.25">
      <c r="A107" t="s">
        <v>28</v>
      </c>
      <c r="B107" t="s">
        <v>104</v>
      </c>
      <c r="C107">
        <v>13</v>
      </c>
      <c r="D107" s="7">
        <v>2748000</v>
      </c>
      <c r="E107" s="7">
        <f t="shared" si="11"/>
        <v>35724000</v>
      </c>
    </row>
    <row r="108" spans="1:5" x14ac:dyDescent="0.25">
      <c r="A108" t="s">
        <v>92</v>
      </c>
      <c r="B108" t="s">
        <v>105</v>
      </c>
      <c r="C108">
        <v>1</v>
      </c>
      <c r="D108" s="7">
        <v>2747300</v>
      </c>
      <c r="E108" s="7">
        <f t="shared" si="11"/>
        <v>2747300</v>
      </c>
    </row>
    <row r="109" spans="1:5" x14ac:dyDescent="0.25">
      <c r="A109" t="s">
        <v>44</v>
      </c>
      <c r="B109" t="s">
        <v>105</v>
      </c>
      <c r="C109">
        <v>1</v>
      </c>
      <c r="D109" s="7">
        <v>2747300</v>
      </c>
      <c r="E109" s="7">
        <f t="shared" si="11"/>
        <v>2747300</v>
      </c>
    </row>
    <row r="110" spans="1:5" x14ac:dyDescent="0.25">
      <c r="A110" t="s">
        <v>19</v>
      </c>
      <c r="B110" t="s">
        <v>105</v>
      </c>
      <c r="C110">
        <v>1</v>
      </c>
      <c r="D110" s="7">
        <v>2747300</v>
      </c>
      <c r="E110" s="7">
        <f t="shared" si="11"/>
        <v>2747300</v>
      </c>
    </row>
    <row r="111" spans="1:5" x14ac:dyDescent="0.25">
      <c r="A111" t="s">
        <v>47</v>
      </c>
      <c r="B111" t="s">
        <v>106</v>
      </c>
      <c r="C111">
        <v>2</v>
      </c>
      <c r="D111" s="7">
        <v>2718000</v>
      </c>
      <c r="E111" s="7">
        <f t="shared" si="11"/>
        <v>5436000</v>
      </c>
    </row>
    <row r="112" spans="1:5" x14ac:dyDescent="0.25">
      <c r="A112" t="s">
        <v>36</v>
      </c>
      <c r="B112" t="s">
        <v>106</v>
      </c>
      <c r="C112">
        <v>1</v>
      </c>
      <c r="D112" s="7">
        <v>2718000</v>
      </c>
      <c r="E112" s="7">
        <f t="shared" si="11"/>
        <v>2718000</v>
      </c>
    </row>
    <row r="113" spans="1:5" x14ac:dyDescent="0.25">
      <c r="A113" t="s">
        <v>42</v>
      </c>
      <c r="B113" t="s">
        <v>106</v>
      </c>
      <c r="C113">
        <v>1</v>
      </c>
      <c r="D113" s="7">
        <v>2718000</v>
      </c>
      <c r="E113" s="7">
        <f>+D113*C113</f>
        <v>2718000</v>
      </c>
    </row>
    <row r="114" spans="1:5" x14ac:dyDescent="0.25">
      <c r="A114" t="s">
        <v>33</v>
      </c>
      <c r="B114" t="s">
        <v>107</v>
      </c>
      <c r="C114">
        <v>4</v>
      </c>
      <c r="D114" s="7">
        <v>2671900</v>
      </c>
      <c r="E114" s="7">
        <f t="shared" ref="E114:E120" si="12">+D114*C114</f>
        <v>10687600</v>
      </c>
    </row>
    <row r="115" spans="1:5" x14ac:dyDescent="0.25">
      <c r="A115" t="s">
        <v>28</v>
      </c>
      <c r="B115" t="s">
        <v>107</v>
      </c>
      <c r="C115">
        <v>15</v>
      </c>
      <c r="D115" s="7">
        <v>2671900</v>
      </c>
      <c r="E115" s="7">
        <f t="shared" si="12"/>
        <v>40078500</v>
      </c>
    </row>
    <row r="116" spans="1:5" x14ac:dyDescent="0.25">
      <c r="A116" t="s">
        <v>33</v>
      </c>
      <c r="B116" t="s">
        <v>108</v>
      </c>
      <c r="C116">
        <v>1</v>
      </c>
      <c r="D116" s="7">
        <v>2652100</v>
      </c>
      <c r="E116" s="7">
        <f t="shared" si="12"/>
        <v>2652100</v>
      </c>
    </row>
    <row r="117" spans="1:5" x14ac:dyDescent="0.25">
      <c r="A117" t="s">
        <v>33</v>
      </c>
      <c r="B117" t="s">
        <v>109</v>
      </c>
      <c r="C117">
        <v>2</v>
      </c>
      <c r="D117" s="7">
        <v>2592900</v>
      </c>
      <c r="E117" s="7">
        <f t="shared" si="12"/>
        <v>5185800</v>
      </c>
    </row>
    <row r="118" spans="1:5" x14ac:dyDescent="0.25">
      <c r="A118" t="s">
        <v>36</v>
      </c>
      <c r="B118" t="s">
        <v>109</v>
      </c>
      <c r="C118">
        <v>3</v>
      </c>
      <c r="D118" s="7">
        <v>2592900</v>
      </c>
      <c r="E118" s="7">
        <f t="shared" si="12"/>
        <v>7778700</v>
      </c>
    </row>
    <row r="119" spans="1:5" x14ac:dyDescent="0.25">
      <c r="A119" t="s">
        <v>28</v>
      </c>
      <c r="B119" t="s">
        <v>109</v>
      </c>
      <c r="C119">
        <v>3</v>
      </c>
      <c r="D119" s="7">
        <v>2592900</v>
      </c>
      <c r="E119" s="7">
        <f t="shared" si="12"/>
        <v>7778700</v>
      </c>
    </row>
    <row r="120" spans="1:5" x14ac:dyDescent="0.25">
      <c r="A120" t="s">
        <v>40</v>
      </c>
      <c r="B120" t="s">
        <v>109</v>
      </c>
      <c r="C120">
        <v>8</v>
      </c>
      <c r="D120" s="7">
        <v>2592900</v>
      </c>
      <c r="E120" s="7">
        <f t="shared" si="12"/>
        <v>20743200</v>
      </c>
    </row>
    <row r="121" spans="1:5" x14ac:dyDescent="0.25">
      <c r="A121" t="s">
        <v>40</v>
      </c>
      <c r="B121" t="s">
        <v>110</v>
      </c>
      <c r="C121">
        <v>10</v>
      </c>
      <c r="D121" s="7">
        <v>2575700</v>
      </c>
      <c r="E121" s="7">
        <f>+D121*C121</f>
        <v>25757000</v>
      </c>
    </row>
    <row r="122" spans="1:5" x14ac:dyDescent="0.25">
      <c r="A122" t="s">
        <v>33</v>
      </c>
      <c r="B122" t="s">
        <v>111</v>
      </c>
      <c r="C122">
        <v>1</v>
      </c>
      <c r="D122" s="7">
        <v>2555200</v>
      </c>
      <c r="E122" s="7">
        <f t="shared" ref="E122:E128" si="13">+D122*C122</f>
        <v>2555200</v>
      </c>
    </row>
    <row r="123" spans="1:5" x14ac:dyDescent="0.25">
      <c r="A123" t="s">
        <v>36</v>
      </c>
      <c r="B123" t="s">
        <v>111</v>
      </c>
      <c r="C123">
        <v>2</v>
      </c>
      <c r="D123" s="7">
        <v>2555200</v>
      </c>
      <c r="E123" s="7">
        <f t="shared" si="13"/>
        <v>5110400</v>
      </c>
    </row>
    <row r="124" spans="1:5" x14ac:dyDescent="0.25">
      <c r="A124" t="s">
        <v>33</v>
      </c>
      <c r="B124" t="s">
        <v>112</v>
      </c>
      <c r="C124">
        <v>1</v>
      </c>
      <c r="D124" s="7">
        <v>2505500</v>
      </c>
      <c r="E124" s="7">
        <f t="shared" si="13"/>
        <v>2505500</v>
      </c>
    </row>
    <row r="125" spans="1:5" x14ac:dyDescent="0.25">
      <c r="A125" t="s">
        <v>46</v>
      </c>
      <c r="B125" t="s">
        <v>112</v>
      </c>
      <c r="C125">
        <v>1</v>
      </c>
      <c r="D125" s="7">
        <v>2505500</v>
      </c>
      <c r="E125" s="7">
        <f t="shared" si="13"/>
        <v>2505500</v>
      </c>
    </row>
    <row r="126" spans="1:5" x14ac:dyDescent="0.25">
      <c r="A126" t="s">
        <v>42</v>
      </c>
      <c r="B126" t="s">
        <v>112</v>
      </c>
      <c r="C126">
        <v>11</v>
      </c>
      <c r="D126" s="7">
        <v>2505500</v>
      </c>
      <c r="E126" s="7">
        <f t="shared" si="13"/>
        <v>27560500</v>
      </c>
    </row>
    <row r="127" spans="1:5" x14ac:dyDescent="0.25">
      <c r="A127" t="s">
        <v>90</v>
      </c>
      <c r="B127" t="s">
        <v>112</v>
      </c>
      <c r="C127">
        <v>1</v>
      </c>
      <c r="D127" s="7">
        <v>2505500</v>
      </c>
      <c r="E127" s="7">
        <f t="shared" si="13"/>
        <v>2505500</v>
      </c>
    </row>
    <row r="128" spans="1:5" x14ac:dyDescent="0.25">
      <c r="A128" t="s">
        <v>33</v>
      </c>
      <c r="B128" t="s">
        <v>113</v>
      </c>
      <c r="C128">
        <v>1</v>
      </c>
      <c r="D128" s="7">
        <v>2495400</v>
      </c>
      <c r="E128" s="7">
        <f t="shared" si="13"/>
        <v>2495400</v>
      </c>
    </row>
    <row r="129" spans="1:5" x14ac:dyDescent="0.25">
      <c r="A129" t="s">
        <v>46</v>
      </c>
      <c r="B129" t="s">
        <v>114</v>
      </c>
      <c r="C129">
        <v>1</v>
      </c>
      <c r="D129" s="7">
        <v>2495000</v>
      </c>
      <c r="E129" s="7">
        <f t="shared" ref="E129:E139" si="14">+D129*C129</f>
        <v>2495000</v>
      </c>
    </row>
    <row r="130" spans="1:5" x14ac:dyDescent="0.25">
      <c r="A130" t="s">
        <v>33</v>
      </c>
      <c r="B130" t="s">
        <v>115</v>
      </c>
      <c r="C130">
        <v>1</v>
      </c>
      <c r="D130" s="7">
        <v>2493200</v>
      </c>
      <c r="E130" s="7">
        <f t="shared" si="14"/>
        <v>2493200</v>
      </c>
    </row>
    <row r="131" spans="1:5" x14ac:dyDescent="0.25">
      <c r="A131" t="s">
        <v>42</v>
      </c>
      <c r="B131" t="s">
        <v>116</v>
      </c>
      <c r="C131">
        <v>4</v>
      </c>
      <c r="D131" s="7">
        <v>2458600</v>
      </c>
      <c r="E131" s="7">
        <f t="shared" si="14"/>
        <v>9834400</v>
      </c>
    </row>
    <row r="132" spans="1:5" x14ac:dyDescent="0.25">
      <c r="A132" t="s">
        <v>89</v>
      </c>
      <c r="B132" t="s">
        <v>116</v>
      </c>
      <c r="C132">
        <v>1</v>
      </c>
      <c r="D132" s="7">
        <v>2458600</v>
      </c>
      <c r="E132" s="7">
        <f t="shared" si="14"/>
        <v>2458600</v>
      </c>
    </row>
    <row r="133" spans="1:5" x14ac:dyDescent="0.25">
      <c r="A133" t="s">
        <v>47</v>
      </c>
      <c r="B133" t="s">
        <v>117</v>
      </c>
      <c r="C133">
        <v>1</v>
      </c>
      <c r="D133" s="7">
        <v>2444200</v>
      </c>
      <c r="E133" s="7">
        <f t="shared" si="14"/>
        <v>2444200</v>
      </c>
    </row>
    <row r="134" spans="1:5" x14ac:dyDescent="0.25">
      <c r="A134" t="s">
        <v>36</v>
      </c>
      <c r="B134" t="s">
        <v>118</v>
      </c>
      <c r="C134">
        <v>3</v>
      </c>
      <c r="D134" s="7">
        <v>2421300</v>
      </c>
      <c r="E134" s="7">
        <f t="shared" si="14"/>
        <v>7263900</v>
      </c>
    </row>
    <row r="135" spans="1:5" x14ac:dyDescent="0.25">
      <c r="A135" t="s">
        <v>46</v>
      </c>
      <c r="B135" t="s">
        <v>118</v>
      </c>
      <c r="C135">
        <v>6</v>
      </c>
      <c r="D135" s="7">
        <v>2421300</v>
      </c>
      <c r="E135" s="7">
        <f t="shared" si="14"/>
        <v>14527800</v>
      </c>
    </row>
    <row r="136" spans="1:5" x14ac:dyDescent="0.25">
      <c r="A136" t="s">
        <v>93</v>
      </c>
      <c r="B136" t="s">
        <v>119</v>
      </c>
      <c r="C136">
        <v>2</v>
      </c>
      <c r="D136" s="7">
        <v>2384200</v>
      </c>
      <c r="E136" s="7">
        <f t="shared" si="14"/>
        <v>4768400</v>
      </c>
    </row>
    <row r="137" spans="1:5" x14ac:dyDescent="0.25">
      <c r="A137" t="s">
        <v>36</v>
      </c>
      <c r="B137" t="s">
        <v>119</v>
      </c>
      <c r="C137">
        <v>10</v>
      </c>
      <c r="D137" s="7">
        <v>2384200</v>
      </c>
      <c r="E137" s="7">
        <f t="shared" si="14"/>
        <v>23842000</v>
      </c>
    </row>
    <row r="138" spans="1:5" x14ac:dyDescent="0.25">
      <c r="A138" t="s">
        <v>44</v>
      </c>
      <c r="B138" t="s">
        <v>119</v>
      </c>
      <c r="C138">
        <v>12</v>
      </c>
      <c r="D138" s="7">
        <v>2384200</v>
      </c>
      <c r="E138" s="7">
        <f t="shared" si="14"/>
        <v>28610400</v>
      </c>
    </row>
    <row r="139" spans="1:5" x14ac:dyDescent="0.25">
      <c r="A139" t="s">
        <v>89</v>
      </c>
      <c r="B139" t="s">
        <v>119</v>
      </c>
      <c r="C139">
        <v>33</v>
      </c>
      <c r="D139" s="7">
        <v>2384200</v>
      </c>
      <c r="E139" s="7">
        <f t="shared" si="14"/>
        <v>78678600</v>
      </c>
    </row>
    <row r="140" spans="1:5" x14ac:dyDescent="0.25">
      <c r="A140" t="s">
        <v>89</v>
      </c>
      <c r="B140" t="s">
        <v>120</v>
      </c>
      <c r="C140">
        <v>16</v>
      </c>
      <c r="D140" s="7">
        <v>2347000</v>
      </c>
      <c r="E140" s="7">
        <f>+D140*C140</f>
        <v>37552000</v>
      </c>
    </row>
    <row r="141" spans="1:5" x14ac:dyDescent="0.25">
      <c r="A141" t="s">
        <v>94</v>
      </c>
      <c r="B141" t="s">
        <v>121</v>
      </c>
      <c r="C141">
        <v>1</v>
      </c>
      <c r="D141" s="7">
        <v>2309900</v>
      </c>
      <c r="E141" s="7">
        <f t="shared" ref="E141:E145" si="15">+D141*C141</f>
        <v>2309900</v>
      </c>
    </row>
    <row r="142" spans="1:5" x14ac:dyDescent="0.25">
      <c r="A142" t="s">
        <v>95</v>
      </c>
      <c r="B142" t="s">
        <v>121</v>
      </c>
      <c r="C142">
        <v>9</v>
      </c>
      <c r="D142" s="7">
        <v>2309900</v>
      </c>
      <c r="E142" s="7">
        <f t="shared" si="15"/>
        <v>20789100</v>
      </c>
    </row>
    <row r="143" spans="1:5" x14ac:dyDescent="0.25">
      <c r="A143" t="s">
        <v>47</v>
      </c>
      <c r="B143" t="s">
        <v>121</v>
      </c>
      <c r="C143">
        <v>1</v>
      </c>
      <c r="D143" s="7">
        <v>2309900</v>
      </c>
      <c r="E143" s="7">
        <f t="shared" si="15"/>
        <v>2309900</v>
      </c>
    </row>
    <row r="144" spans="1:5" x14ac:dyDescent="0.25">
      <c r="A144" t="s">
        <v>93</v>
      </c>
      <c r="B144" t="s">
        <v>121</v>
      </c>
      <c r="C144">
        <v>6</v>
      </c>
      <c r="D144" s="7">
        <v>2309900</v>
      </c>
      <c r="E144" s="7">
        <f t="shared" si="15"/>
        <v>13859400</v>
      </c>
    </row>
    <row r="145" spans="1:5" x14ac:dyDescent="0.25">
      <c r="A145" t="s">
        <v>36</v>
      </c>
      <c r="B145" t="s">
        <v>121</v>
      </c>
      <c r="C145">
        <v>5</v>
      </c>
      <c r="D145" s="7">
        <v>2309900</v>
      </c>
      <c r="E145" s="7">
        <f t="shared" si="15"/>
        <v>11549500</v>
      </c>
    </row>
    <row r="146" spans="1:5" x14ac:dyDescent="0.25">
      <c r="A146" t="s">
        <v>44</v>
      </c>
      <c r="B146" t="s">
        <v>121</v>
      </c>
      <c r="C146">
        <v>26</v>
      </c>
      <c r="D146" s="7">
        <v>2309900</v>
      </c>
      <c r="E146" s="7">
        <f t="shared" ref="E146:E147" si="16">+D146*C146</f>
        <v>60057400</v>
      </c>
    </row>
    <row r="147" spans="1:5" x14ac:dyDescent="0.25">
      <c r="A147" t="s">
        <v>44</v>
      </c>
      <c r="B147" t="s">
        <v>122</v>
      </c>
      <c r="C147">
        <v>5</v>
      </c>
      <c r="D147" s="7">
        <v>2291200</v>
      </c>
      <c r="E147" s="7">
        <f t="shared" si="16"/>
        <v>11456000</v>
      </c>
    </row>
    <row r="148" spans="1:5" x14ac:dyDescent="0.25">
      <c r="A148" t="s">
        <v>89</v>
      </c>
      <c r="B148" t="s">
        <v>123</v>
      </c>
      <c r="C148">
        <v>6</v>
      </c>
      <c r="D148" s="7">
        <v>2272700</v>
      </c>
      <c r="E148" s="7">
        <f>+D148*C148</f>
        <v>13636200</v>
      </c>
    </row>
    <row r="149" spans="1:5" x14ac:dyDescent="0.25">
      <c r="A149" t="s">
        <v>44</v>
      </c>
      <c r="B149" t="s">
        <v>124</v>
      </c>
      <c r="C149">
        <v>16</v>
      </c>
      <c r="D149" s="7">
        <v>2265000</v>
      </c>
      <c r="E149" s="7">
        <f t="shared" ref="E149:E168" si="17">+D149*C149</f>
        <v>36240000</v>
      </c>
    </row>
    <row r="150" spans="1:5" x14ac:dyDescent="0.25">
      <c r="A150" t="s">
        <v>89</v>
      </c>
      <c r="B150" t="s">
        <v>124</v>
      </c>
      <c r="C150">
        <v>2</v>
      </c>
      <c r="D150" s="7">
        <v>2265000</v>
      </c>
      <c r="E150" s="7">
        <f t="shared" si="17"/>
        <v>4530000</v>
      </c>
    </row>
    <row r="151" spans="1:5" x14ac:dyDescent="0.25">
      <c r="A151" t="s">
        <v>94</v>
      </c>
      <c r="B151" t="s">
        <v>125</v>
      </c>
      <c r="C151">
        <v>2</v>
      </c>
      <c r="D151" s="7">
        <v>2216800</v>
      </c>
      <c r="E151" s="7">
        <f t="shared" si="17"/>
        <v>4433600</v>
      </c>
    </row>
    <row r="152" spans="1:5" x14ac:dyDescent="0.25">
      <c r="A152" t="s">
        <v>33</v>
      </c>
      <c r="B152" t="s">
        <v>126</v>
      </c>
      <c r="C152">
        <v>10</v>
      </c>
      <c r="D152" s="7">
        <v>2216800</v>
      </c>
      <c r="E152" s="7">
        <f t="shared" si="17"/>
        <v>22168000</v>
      </c>
    </row>
    <row r="153" spans="1:5" x14ac:dyDescent="0.25">
      <c r="A153" t="s">
        <v>33</v>
      </c>
      <c r="B153" t="s">
        <v>125</v>
      </c>
      <c r="C153">
        <v>5</v>
      </c>
      <c r="D153" s="7">
        <v>2216800</v>
      </c>
      <c r="E153" s="7">
        <f t="shared" si="17"/>
        <v>11084000</v>
      </c>
    </row>
    <row r="154" spans="1:5" x14ac:dyDescent="0.25">
      <c r="A154" t="s">
        <v>33</v>
      </c>
      <c r="B154" t="s">
        <v>127</v>
      </c>
      <c r="C154">
        <v>8</v>
      </c>
      <c r="D154" s="7">
        <v>2216800</v>
      </c>
      <c r="E154" s="7">
        <f t="shared" si="17"/>
        <v>17734400</v>
      </c>
    </row>
    <row r="155" spans="1:5" x14ac:dyDescent="0.25">
      <c r="A155" t="s">
        <v>33</v>
      </c>
      <c r="B155" t="s">
        <v>128</v>
      </c>
      <c r="C155">
        <v>3</v>
      </c>
      <c r="D155" s="7">
        <v>2216800</v>
      </c>
      <c r="E155" s="7">
        <f t="shared" si="17"/>
        <v>6650400</v>
      </c>
    </row>
    <row r="156" spans="1:5" x14ac:dyDescent="0.25">
      <c r="A156" t="s">
        <v>33</v>
      </c>
      <c r="B156" t="s">
        <v>129</v>
      </c>
      <c r="C156">
        <v>18</v>
      </c>
      <c r="D156" s="7">
        <v>2216800</v>
      </c>
      <c r="E156" s="7">
        <f t="shared" si="17"/>
        <v>39902400</v>
      </c>
    </row>
    <row r="157" spans="1:5" x14ac:dyDescent="0.25">
      <c r="A157" t="s">
        <v>93</v>
      </c>
      <c r="B157" t="s">
        <v>130</v>
      </c>
      <c r="C157">
        <v>10</v>
      </c>
      <c r="D157" s="7">
        <v>2216800</v>
      </c>
      <c r="E157" s="7">
        <f t="shared" si="17"/>
        <v>22168000</v>
      </c>
    </row>
    <row r="158" spans="1:5" x14ac:dyDescent="0.25">
      <c r="A158" t="s">
        <v>93</v>
      </c>
      <c r="B158" t="s">
        <v>131</v>
      </c>
      <c r="C158">
        <v>17</v>
      </c>
      <c r="D158" s="7">
        <v>2216800</v>
      </c>
      <c r="E158" s="7">
        <f t="shared" si="17"/>
        <v>37685600</v>
      </c>
    </row>
    <row r="159" spans="1:5" x14ac:dyDescent="0.25">
      <c r="A159" t="s">
        <v>93</v>
      </c>
      <c r="B159" t="s">
        <v>132</v>
      </c>
      <c r="C159">
        <v>17</v>
      </c>
      <c r="D159" s="7">
        <v>2216800</v>
      </c>
      <c r="E159" s="7">
        <f t="shared" si="17"/>
        <v>37685600</v>
      </c>
    </row>
    <row r="160" spans="1:5" x14ac:dyDescent="0.25">
      <c r="A160" t="s">
        <v>93</v>
      </c>
      <c r="B160" t="s">
        <v>133</v>
      </c>
      <c r="C160">
        <v>7</v>
      </c>
      <c r="D160" s="7">
        <v>2216800</v>
      </c>
      <c r="E160" s="7">
        <f t="shared" si="17"/>
        <v>15517600</v>
      </c>
    </row>
    <row r="161" spans="1:5" x14ac:dyDescent="0.25">
      <c r="A161" t="s">
        <v>36</v>
      </c>
      <c r="B161" t="s">
        <v>134</v>
      </c>
      <c r="C161">
        <v>18</v>
      </c>
      <c r="D161" s="7">
        <v>2216800</v>
      </c>
      <c r="E161" s="7">
        <f t="shared" si="17"/>
        <v>39902400</v>
      </c>
    </row>
    <row r="162" spans="1:5" x14ac:dyDescent="0.25">
      <c r="A162" t="s">
        <v>36</v>
      </c>
      <c r="B162" t="s">
        <v>135</v>
      </c>
      <c r="C162">
        <v>27</v>
      </c>
      <c r="D162" s="7">
        <v>2216800</v>
      </c>
      <c r="E162" s="7">
        <f t="shared" si="17"/>
        <v>59853600</v>
      </c>
    </row>
    <row r="163" spans="1:5" x14ac:dyDescent="0.25">
      <c r="A163" t="s">
        <v>36</v>
      </c>
      <c r="B163" t="s">
        <v>136</v>
      </c>
      <c r="C163">
        <v>8</v>
      </c>
      <c r="D163" s="7">
        <v>2216800</v>
      </c>
      <c r="E163" s="7">
        <f t="shared" si="17"/>
        <v>17734400</v>
      </c>
    </row>
    <row r="164" spans="1:5" x14ac:dyDescent="0.25">
      <c r="A164" t="s">
        <v>36</v>
      </c>
      <c r="B164" t="s">
        <v>125</v>
      </c>
      <c r="C164">
        <v>41</v>
      </c>
      <c r="D164" s="7">
        <v>2216800</v>
      </c>
      <c r="E164" s="7">
        <f t="shared" si="17"/>
        <v>90888800</v>
      </c>
    </row>
    <row r="165" spans="1:5" x14ac:dyDescent="0.25">
      <c r="A165" t="s">
        <v>36</v>
      </c>
      <c r="B165" t="s">
        <v>137</v>
      </c>
      <c r="C165">
        <v>23</v>
      </c>
      <c r="D165" s="7">
        <v>2216800</v>
      </c>
      <c r="E165" s="7">
        <f t="shared" si="17"/>
        <v>50986400</v>
      </c>
    </row>
    <row r="166" spans="1:5" x14ac:dyDescent="0.25">
      <c r="A166" t="s">
        <v>44</v>
      </c>
      <c r="B166" t="s">
        <v>125</v>
      </c>
      <c r="C166">
        <v>1</v>
      </c>
      <c r="D166" s="7">
        <v>2216800</v>
      </c>
      <c r="E166" s="7">
        <f t="shared" si="17"/>
        <v>2216800</v>
      </c>
    </row>
    <row r="167" spans="1:5" x14ac:dyDescent="0.25">
      <c r="A167" t="s">
        <v>44</v>
      </c>
      <c r="B167" t="s">
        <v>138</v>
      </c>
      <c r="C167">
        <v>577</v>
      </c>
      <c r="D167" s="7">
        <v>2216800</v>
      </c>
      <c r="E167" s="7">
        <f t="shared" si="17"/>
        <v>1279093600</v>
      </c>
    </row>
    <row r="168" spans="1:5" x14ac:dyDescent="0.25">
      <c r="A168" t="s">
        <v>44</v>
      </c>
      <c r="B168" t="s">
        <v>139</v>
      </c>
      <c r="C168">
        <v>15</v>
      </c>
      <c r="D168" s="7">
        <v>2216800</v>
      </c>
      <c r="E168" s="7">
        <f t="shared" si="17"/>
        <v>33252000</v>
      </c>
    </row>
    <row r="169" spans="1:5" x14ac:dyDescent="0.25">
      <c r="A169" t="s">
        <v>43</v>
      </c>
      <c r="B169" t="s">
        <v>140</v>
      </c>
      <c r="C169">
        <v>2</v>
      </c>
      <c r="D169" s="7">
        <v>2216800</v>
      </c>
      <c r="E169" s="7">
        <f>+D169*C169</f>
        <v>4433600</v>
      </c>
    </row>
    <row r="170" spans="1:5" x14ac:dyDescent="0.25">
      <c r="A170" t="s">
        <v>43</v>
      </c>
      <c r="B170" t="s">
        <v>125</v>
      </c>
      <c r="C170">
        <v>5</v>
      </c>
      <c r="D170" s="7">
        <v>2216800</v>
      </c>
      <c r="E170" s="7">
        <f t="shared" ref="E170:E171" si="18">+D170*C170</f>
        <v>11084000</v>
      </c>
    </row>
    <row r="171" spans="1:5" ht="15.75" thickBot="1" x14ac:dyDescent="0.3">
      <c r="A171" t="s">
        <v>42</v>
      </c>
      <c r="B171" t="s">
        <v>134</v>
      </c>
      <c r="C171">
        <v>1</v>
      </c>
      <c r="D171" s="7">
        <v>2216800</v>
      </c>
      <c r="E171" s="7">
        <f t="shared" si="18"/>
        <v>2216800</v>
      </c>
    </row>
    <row r="172" spans="1:5" x14ac:dyDescent="0.25">
      <c r="A172" s="8" t="s">
        <v>7</v>
      </c>
      <c r="B172" s="8"/>
      <c r="C172" s="8">
        <f>SUM(C8:C171)</f>
        <v>1427</v>
      </c>
      <c r="D172" s="8"/>
      <c r="E172" s="9"/>
    </row>
    <row r="173" spans="1:5" x14ac:dyDescent="0.25">
      <c r="A173" s="10" t="s">
        <v>8</v>
      </c>
      <c r="B173" s="10"/>
      <c r="C173" s="10"/>
      <c r="D173" s="10"/>
      <c r="E173" s="11">
        <f>SUM(E8:E172)</f>
        <v>3904436100</v>
      </c>
    </row>
    <row r="174" spans="1:5" x14ac:dyDescent="0.25">
      <c r="A174" s="10" t="s">
        <v>9</v>
      </c>
      <c r="B174" s="10"/>
      <c r="C174" s="10"/>
      <c r="D174" s="10"/>
      <c r="E174" s="11">
        <f>+E173*12</f>
        <v>46853233200</v>
      </c>
    </row>
    <row r="175" spans="1:5" x14ac:dyDescent="0.25">
      <c r="E175" s="7"/>
    </row>
    <row r="177" spans="1:5" x14ac:dyDescent="0.25">
      <c r="A177" s="6" t="s">
        <v>141</v>
      </c>
    </row>
    <row r="178" spans="1:5" ht="25.5" x14ac:dyDescent="0.25">
      <c r="A178" s="5" t="s">
        <v>2</v>
      </c>
      <c r="B178" s="1" t="s">
        <v>3</v>
      </c>
      <c r="C178" s="2" t="s">
        <v>4</v>
      </c>
      <c r="D178" s="3" t="s">
        <v>5</v>
      </c>
      <c r="E178" s="4" t="s">
        <v>6</v>
      </c>
    </row>
    <row r="179" spans="1:5" ht="15.75" thickBot="1" x14ac:dyDescent="0.3">
      <c r="A179" t="s">
        <v>142</v>
      </c>
      <c r="B179" t="s">
        <v>143</v>
      </c>
      <c r="C179">
        <v>4</v>
      </c>
      <c r="D179" s="7">
        <v>8800000</v>
      </c>
      <c r="E179" s="7">
        <f t="shared" ref="E179" si="19">+D179*C179</f>
        <v>35200000</v>
      </c>
    </row>
    <row r="180" spans="1:5" x14ac:dyDescent="0.25">
      <c r="A180" s="8" t="s">
        <v>7</v>
      </c>
      <c r="B180" s="8"/>
      <c r="C180" s="8">
        <f>SUM(C179)</f>
        <v>4</v>
      </c>
      <c r="D180" s="8"/>
      <c r="E180" s="9"/>
    </row>
    <row r="181" spans="1:5" x14ac:dyDescent="0.25">
      <c r="A181" s="10" t="s">
        <v>8</v>
      </c>
      <c r="B181" s="10"/>
      <c r="C181" s="10"/>
      <c r="D181" s="10"/>
      <c r="E181" s="11">
        <f>SUM(E179:E180)</f>
        <v>35200000</v>
      </c>
    </row>
    <row r="182" spans="1:5" x14ac:dyDescent="0.25">
      <c r="A182" s="10" t="s">
        <v>9</v>
      </c>
      <c r="B182" s="10"/>
      <c r="C182" s="10"/>
      <c r="D182" s="10"/>
      <c r="E182" s="11">
        <f>+E181*12</f>
        <v>422400000</v>
      </c>
    </row>
    <row r="184" spans="1:5" x14ac:dyDescent="0.25">
      <c r="A184" s="6" t="s">
        <v>12</v>
      </c>
    </row>
    <row r="185" spans="1:5" ht="25.5" x14ac:dyDescent="0.25">
      <c r="A185" s="5" t="s">
        <v>2</v>
      </c>
      <c r="B185" s="1" t="s">
        <v>3</v>
      </c>
      <c r="C185" s="2" t="s">
        <v>4</v>
      </c>
      <c r="D185" s="3" t="s">
        <v>5</v>
      </c>
      <c r="E185" s="4" t="s">
        <v>6</v>
      </c>
    </row>
    <row r="186" spans="1:5" x14ac:dyDescent="0.25">
      <c r="A186" t="s">
        <v>11</v>
      </c>
      <c r="B186" t="s">
        <v>145</v>
      </c>
      <c r="C186">
        <v>1</v>
      </c>
      <c r="D186" s="7">
        <v>2164400</v>
      </c>
      <c r="E186" s="7">
        <f t="shared" ref="E186" si="20">+D186*C186</f>
        <v>2164400</v>
      </c>
    </row>
    <row r="187" spans="1:5" ht="15.75" thickBot="1" x14ac:dyDescent="0.3">
      <c r="A187" t="s">
        <v>144</v>
      </c>
      <c r="B187" t="s">
        <v>146</v>
      </c>
      <c r="C187">
        <v>4</v>
      </c>
      <c r="D187" s="7">
        <v>1728000</v>
      </c>
      <c r="E187" s="7">
        <f t="shared" ref="E187" si="21">+D187*C187</f>
        <v>6912000</v>
      </c>
    </row>
    <row r="188" spans="1:5" x14ac:dyDescent="0.25">
      <c r="A188" s="8" t="s">
        <v>7</v>
      </c>
      <c r="B188" s="8"/>
      <c r="C188" s="8">
        <f>SUM(C186:C187)</f>
        <v>5</v>
      </c>
      <c r="D188" s="8"/>
      <c r="E188" s="9"/>
    </row>
    <row r="189" spans="1:5" x14ac:dyDescent="0.25">
      <c r="A189" s="10" t="s">
        <v>8</v>
      </c>
      <c r="B189" s="10"/>
      <c r="C189" s="10"/>
      <c r="D189" s="10"/>
      <c r="E189" s="11">
        <f>SUM(E186:E188)</f>
        <v>9076400</v>
      </c>
    </row>
    <row r="190" spans="1:5" x14ac:dyDescent="0.25">
      <c r="A190" s="10" t="s">
        <v>9</v>
      </c>
      <c r="B190" s="10"/>
      <c r="C190" s="10"/>
      <c r="D190" s="10"/>
      <c r="E190" s="11">
        <f>+E189*12</f>
        <v>108916800</v>
      </c>
    </row>
  </sheetData>
  <mergeCells count="3">
    <mergeCell ref="A4:E4"/>
    <mergeCell ref="A5:E5"/>
    <mergeCell ref="A3:E3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2018-06-26T12:10:34Z</dcterms:created>
  <dcterms:modified xsi:type="dcterms:W3CDTF">2018-07-18T16:52:50Z</dcterms:modified>
</cp:coreProperties>
</file>