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D760E08-BCBE-44DA-8C37-88BF8A27AC1D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C40" i="1"/>
  <c r="E39" i="1"/>
  <c r="E38" i="1"/>
  <c r="E37" i="1"/>
  <c r="E36" i="1"/>
  <c r="E35" i="1"/>
  <c r="E34" i="1"/>
  <c r="C20" i="1"/>
  <c r="E42" i="1" l="1"/>
  <c r="E14" i="1"/>
  <c r="E13" i="1"/>
  <c r="E12" i="1"/>
  <c r="E11" i="1"/>
  <c r="E17" i="1"/>
  <c r="E16" i="1"/>
  <c r="E15" i="1"/>
  <c r="E10" i="1"/>
  <c r="E9" i="1"/>
  <c r="E19" i="1" l="1"/>
  <c r="E18" i="1"/>
  <c r="C28" i="1" l="1"/>
  <c r="E27" i="1"/>
  <c r="E29" i="1" s="1"/>
  <c r="E30" i="1" l="1"/>
  <c r="E8" i="1" l="1"/>
  <c r="E21" i="1" s="1"/>
  <c r="E22" i="1" l="1"/>
</calcChain>
</file>

<file path=xl/sharedStrings.xml><?xml version="1.0" encoding="utf-8"?>
<sst xmlns="http://schemas.openxmlformats.org/spreadsheetml/2006/main" count="68" uniqueCount="41">
  <si>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</si>
  <si>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</si>
  <si>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</si>
  <si>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</si>
  <si>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</si>
  <si>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</si>
  <si>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</si>
  <si>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</si>
  <si>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</si>
  <si>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</si>
  <si>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</si>
  <si>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DIRECTOR</t>
  </si>
  <si>
    <t>DIRECTOR GENERAL</t>
  </si>
  <si>
    <t>JEFE DE DEPARTAMENTO</t>
  </si>
  <si>
    <t>PROFESIONAL (II)</t>
  </si>
  <si>
    <t>OBJETO DEL GASTO 112 DIETAS</t>
  </si>
  <si>
    <t>B16</t>
  </si>
  <si>
    <t>C5D</t>
  </si>
  <si>
    <t>OBJETO DEL GASTO 113 GASTOS DE REPRESENTACION</t>
  </si>
  <si>
    <t>23 31 AUTORIDAD REGULADORA RADIOLOGICA Y NUCLEAR</t>
  </si>
  <si>
    <t>SECRETARIO EJECUTIVO</t>
  </si>
  <si>
    <t>AUDITOR INTERNO</t>
  </si>
  <si>
    <t>SECRETARIO GENERAL</t>
  </si>
  <si>
    <t>PROFESIONAL (I)</t>
  </si>
  <si>
    <t>TECNICO (I)</t>
  </si>
  <si>
    <t>ASISTENTE TECNICO ADM.</t>
  </si>
  <si>
    <t>A32</t>
  </si>
  <si>
    <t>B5E</t>
  </si>
  <si>
    <t>B2E</t>
  </si>
  <si>
    <t>B3D</t>
  </si>
  <si>
    <t>B4F</t>
  </si>
  <si>
    <t>C2F</t>
  </si>
  <si>
    <t>D5B</t>
  </si>
  <si>
    <t>D8K</t>
  </si>
  <si>
    <t>D5D</t>
  </si>
  <si>
    <t>E3Z</t>
  </si>
  <si>
    <t>MIEMBROS DEL DIRECTORIO</t>
  </si>
  <si>
    <t>ACM</t>
  </si>
  <si>
    <t>S04</t>
  </si>
  <si>
    <t>S14</t>
  </si>
  <si>
    <t>S76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</si>
</sst>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2"/>
  <sheetViews>
    <sheetView tabSelected="1" workbookViewId="0">
      <selection activeCell="E17" sqref="E17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20</v>
      </c>
      <c r="B8" t="s">
        <v>26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12</v>
      </c>
      <c r="B9" t="s">
        <v>16</v>
      </c>
      <c r="C9">
        <v>3</v>
      </c>
      <c r="D9" s="7">
        <v>13000000</v>
      </c>
      <c r="E9" s="7">
        <f t="shared" ref="E9:E17" si="0">+D9*C9</f>
        <v>39000000</v>
      </c>
    </row>
    <row r="10" spans="1:5" x14ac:dyDescent="0.25">
      <c r="A10" t="s">
        <v>21</v>
      </c>
      <c r="B10" t="s">
        <v>27</v>
      </c>
      <c r="C10">
        <v>1</v>
      </c>
      <c r="D10" s="7">
        <v>7600000</v>
      </c>
      <c r="E10" s="7">
        <f t="shared" si="0"/>
        <v>7600000</v>
      </c>
    </row>
    <row r="11" spans="1:5" x14ac:dyDescent="0.25">
      <c r="A11" t="s">
        <v>11</v>
      </c>
      <c r="B11" t="s">
        <v>28</v>
      </c>
      <c r="C11">
        <v>1</v>
      </c>
      <c r="D11" s="7">
        <v>7600000</v>
      </c>
      <c r="E11" s="7">
        <f t="shared" ref="E11:E14" si="1">+D11*C11</f>
        <v>7600000</v>
      </c>
    </row>
    <row r="12" spans="1:5" x14ac:dyDescent="0.25">
      <c r="A12" t="s">
        <v>11</v>
      </c>
      <c r="B12" t="s">
        <v>29</v>
      </c>
      <c r="C12">
        <v>4</v>
      </c>
      <c r="D12" s="7">
        <v>7400000</v>
      </c>
      <c r="E12" s="7">
        <f t="shared" si="1"/>
        <v>29600000</v>
      </c>
    </row>
    <row r="13" spans="1:5" x14ac:dyDescent="0.25">
      <c r="A13" t="s">
        <v>22</v>
      </c>
      <c r="B13" t="s">
        <v>30</v>
      </c>
      <c r="C13">
        <v>1</v>
      </c>
      <c r="D13" s="7">
        <v>7400000</v>
      </c>
      <c r="E13" s="7">
        <f t="shared" si="1"/>
        <v>7400000</v>
      </c>
    </row>
    <row r="14" spans="1:5" x14ac:dyDescent="0.25">
      <c r="A14" t="s">
        <v>13</v>
      </c>
      <c r="B14" t="s">
        <v>17</v>
      </c>
      <c r="C14">
        <v>1</v>
      </c>
      <c r="D14" s="7">
        <v>6000000</v>
      </c>
      <c r="E14" s="7">
        <f t="shared" si="1"/>
        <v>6000000</v>
      </c>
    </row>
    <row r="15" spans="1:5" x14ac:dyDescent="0.25">
      <c r="A15" t="s">
        <v>13</v>
      </c>
      <c r="B15" t="s">
        <v>31</v>
      </c>
      <c r="C15">
        <v>3</v>
      </c>
      <c r="D15" s="7">
        <v>5800000</v>
      </c>
      <c r="E15" s="7">
        <f t="shared" si="0"/>
        <v>17400000</v>
      </c>
    </row>
    <row r="16" spans="1:5" x14ac:dyDescent="0.25">
      <c r="A16" t="s">
        <v>14</v>
      </c>
      <c r="B16" t="s">
        <v>32</v>
      </c>
      <c r="C16">
        <v>1</v>
      </c>
      <c r="D16" s="7">
        <v>3900000</v>
      </c>
      <c r="E16" s="7">
        <f t="shared" si="0"/>
        <v>3900000</v>
      </c>
    </row>
    <row r="17" spans="1:5" x14ac:dyDescent="0.25">
      <c r="A17" t="s">
        <v>23</v>
      </c>
      <c r="B17" t="s">
        <v>33</v>
      </c>
      <c r="C17">
        <v>9</v>
      </c>
      <c r="D17" s="7">
        <v>3800000</v>
      </c>
      <c r="E17" s="7">
        <f t="shared" si="0"/>
        <v>34200000</v>
      </c>
    </row>
    <row r="18" spans="1:5" x14ac:dyDescent="0.25">
      <c r="A18" t="s">
        <v>24</v>
      </c>
      <c r="B18" t="s">
        <v>34</v>
      </c>
      <c r="C18">
        <v>4</v>
      </c>
      <c r="D18" s="7">
        <v>3500000</v>
      </c>
      <c r="E18" s="7">
        <f t="shared" ref="E18:E19" si="2">+D18*C18</f>
        <v>14000000</v>
      </c>
    </row>
    <row r="19" spans="1:5" ht="15.75" thickBot="1" x14ac:dyDescent="0.3">
      <c r="A19" t="s">
        <v>25</v>
      </c>
      <c r="B19" t="s">
        <v>35</v>
      </c>
      <c r="C19">
        <v>3</v>
      </c>
      <c r="D19" s="7">
        <v>2100000</v>
      </c>
      <c r="E19" s="7">
        <f t="shared" si="2"/>
        <v>6300000</v>
      </c>
    </row>
    <row r="20" spans="1:5" x14ac:dyDescent="0.25">
      <c r="A20" s="8" t="s">
        <v>7</v>
      </c>
      <c r="B20" s="8"/>
      <c r="C20" s="8">
        <f>SUM(C8:C19)</f>
        <v>32</v>
      </c>
      <c r="D20" s="8"/>
      <c r="E20" s="9"/>
    </row>
    <row r="21" spans="1:5" x14ac:dyDescent="0.25">
      <c r="A21" s="10" t="s">
        <v>8</v>
      </c>
      <c r="B21" s="10"/>
      <c r="C21" s="10"/>
      <c r="D21" s="10"/>
      <c r="E21" s="11">
        <f>SUM(E8:E20)</f>
        <v>195000000</v>
      </c>
    </row>
    <row r="22" spans="1:5" x14ac:dyDescent="0.25">
      <c r="A22" s="10" t="s">
        <v>9</v>
      </c>
      <c r="B22" s="10"/>
      <c r="C22" s="10"/>
      <c r="D22" s="10"/>
      <c r="E22" s="11">
        <f>+E21*12</f>
        <v>2340000000</v>
      </c>
    </row>
    <row r="23" spans="1:5" x14ac:dyDescent="0.25">
      <c r="E23" s="7"/>
    </row>
    <row r="25" spans="1:5" x14ac:dyDescent="0.25">
      <c r="A25" s="6" t="s">
        <v>15</v>
      </c>
    </row>
    <row r="26" spans="1:5" ht="25.5" x14ac:dyDescent="0.25">
      <c r="A26" s="5" t="s">
        <v>2</v>
      </c>
      <c r="B26" s="1" t="s">
        <v>3</v>
      </c>
      <c r="C26" s="2" t="s">
        <v>4</v>
      </c>
      <c r="D26" s="3" t="s">
        <v>5</v>
      </c>
      <c r="E26" s="4" t="s">
        <v>6</v>
      </c>
    </row>
    <row r="27" spans="1:5" ht="15.75" thickBot="1" x14ac:dyDescent="0.3">
      <c r="A27" t="s">
        <v>36</v>
      </c>
      <c r="B27" t="s">
        <v>37</v>
      </c>
      <c r="C27">
        <v>4</v>
      </c>
      <c r="D27" s="7">
        <v>13000000</v>
      </c>
      <c r="E27" s="7">
        <f t="shared" ref="E27" si="3">+D27*C27</f>
        <v>52000000</v>
      </c>
    </row>
    <row r="28" spans="1:5" x14ac:dyDescent="0.25">
      <c r="A28" s="8" t="s">
        <v>7</v>
      </c>
      <c r="B28" s="8"/>
      <c r="C28" s="8">
        <f>SUM(C27:C27)</f>
        <v>4</v>
      </c>
      <c r="D28" s="8"/>
      <c r="E28" s="9"/>
    </row>
    <row r="29" spans="1:5" x14ac:dyDescent="0.25">
      <c r="A29" s="10" t="s">
        <v>8</v>
      </c>
      <c r="B29" s="10"/>
      <c r="C29" s="10"/>
      <c r="D29" s="10"/>
      <c r="E29" s="11">
        <f>SUM(E27:E28)</f>
        <v>52000000</v>
      </c>
    </row>
    <row r="30" spans="1:5" x14ac:dyDescent="0.25">
      <c r="A30" s="10" t="s">
        <v>9</v>
      </c>
      <c r="B30" s="10"/>
      <c r="C30" s="10"/>
      <c r="D30" s="10"/>
      <c r="E30" s="11">
        <f>+E29*12</f>
        <v>624000000</v>
      </c>
    </row>
    <row r="32" spans="1:5" x14ac:dyDescent="0.25">
      <c r="A32" s="6" t="s">
        <v>18</v>
      </c>
    </row>
    <row r="33" spans="1:5" ht="25.5" x14ac:dyDescent="0.25">
      <c r="A33" s="5" t="s">
        <v>2</v>
      </c>
      <c r="B33" s="1" t="s">
        <v>3</v>
      </c>
      <c r="C33" s="2" t="s">
        <v>4</v>
      </c>
      <c r="D33" s="3" t="s">
        <v>5</v>
      </c>
      <c r="E33" s="4" t="s">
        <v>6</v>
      </c>
    </row>
    <row r="34" spans="1:5" x14ac:dyDescent="0.25">
      <c r="A34" t="s">
        <v>36</v>
      </c>
      <c r="B34" t="s">
        <v>38</v>
      </c>
      <c r="C34">
        <v>4</v>
      </c>
      <c r="D34" s="7">
        <v>2851200</v>
      </c>
      <c r="E34" s="7">
        <f t="shared" ref="E34:E39" si="4">+D34*C34</f>
        <v>11404800</v>
      </c>
    </row>
    <row r="35" spans="1:5" x14ac:dyDescent="0.25">
      <c r="A35" t="s">
        <v>20</v>
      </c>
      <c r="B35" t="s">
        <v>38</v>
      </c>
      <c r="C35">
        <v>1</v>
      </c>
      <c r="D35" s="7">
        <v>2851200</v>
      </c>
      <c r="E35" s="7">
        <f t="shared" si="4"/>
        <v>2851200</v>
      </c>
    </row>
    <row r="36" spans="1:5" x14ac:dyDescent="0.25">
      <c r="A36" t="s">
        <v>12</v>
      </c>
      <c r="B36" t="s">
        <v>39</v>
      </c>
      <c r="C36">
        <v>3</v>
      </c>
      <c r="D36" s="7">
        <v>1948900</v>
      </c>
      <c r="E36" s="7">
        <f t="shared" si="4"/>
        <v>5846700</v>
      </c>
    </row>
    <row r="37" spans="1:5" x14ac:dyDescent="0.25">
      <c r="A37" t="s">
        <v>21</v>
      </c>
      <c r="B37" t="s">
        <v>40</v>
      </c>
      <c r="C37">
        <v>1</v>
      </c>
      <c r="D37" s="7">
        <v>1087500</v>
      </c>
      <c r="E37" s="7">
        <f t="shared" si="4"/>
        <v>1087500</v>
      </c>
    </row>
    <row r="38" spans="1:5" x14ac:dyDescent="0.25">
      <c r="A38" t="s">
        <v>11</v>
      </c>
      <c r="B38" t="s">
        <v>40</v>
      </c>
      <c r="C38">
        <v>5</v>
      </c>
      <c r="D38" s="7">
        <v>1087500</v>
      </c>
      <c r="E38" s="7">
        <f t="shared" si="4"/>
        <v>5437500</v>
      </c>
    </row>
    <row r="39" spans="1:5" ht="15.75" thickBot="1" x14ac:dyDescent="0.3">
      <c r="A39" t="s">
        <v>22</v>
      </c>
      <c r="B39" t="s">
        <v>40</v>
      </c>
      <c r="C39">
        <v>1</v>
      </c>
      <c r="D39" s="7">
        <v>1087500</v>
      </c>
      <c r="E39" s="7">
        <f t="shared" si="4"/>
        <v>1087500</v>
      </c>
    </row>
    <row r="40" spans="1:5" x14ac:dyDescent="0.25">
      <c r="A40" s="8" t="s">
        <v>7</v>
      </c>
      <c r="B40" s="8"/>
      <c r="C40" s="8">
        <f>SUM(C34:C39)</f>
        <v>15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SUM(E34:E40)</f>
        <v>27715200</v>
      </c>
    </row>
    <row r="42" spans="1:5" x14ac:dyDescent="0.25">
      <c r="A42" s="10" t="s">
        <v>9</v>
      </c>
      <c r="B42" s="10"/>
      <c r="C42" s="10"/>
      <c r="D42" s="10"/>
      <c r="E42" s="11">
        <f>+E41*12</f>
        <v>332582400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2018-07-18T16:50:25Z</dcterms:modified>
</cp:coreProperties>
</file>