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062D760-2270-471B-855C-48CF30AD895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13" i="1"/>
  <c r="C22" i="1" l="1"/>
  <c r="E21" i="1"/>
  <c r="E23" i="1" s="1"/>
  <c r="E24" i="1" l="1"/>
  <c r="C14" i="1" l="1"/>
  <c r="E8" i="1" l="1"/>
  <c r="E15" i="1" s="1"/>
  <c r="E16" i="1" l="1"/>
</calcChain>
</file>

<file path=xl/sharedStrings.xml><?xml version="1.0" encoding="utf-8"?>
<sst xmlns="http://schemas.openxmlformats.org/spreadsheetml/2006/main" count="35" uniqueCount="27">
  <si>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</si>
  <si>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</si>
  <si>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</si>
  <si>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</si>
  <si>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</si>
  <si>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</si>
  <si>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</si>
  <si>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</si>
  <si>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</si>
  <si>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</si>
  <si>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</si>
  <si>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DIRECTOR</t>
  </si>
  <si>
    <t>DIRECTOR GENERAL</t>
  </si>
  <si>
    <t>B2A</t>
  </si>
  <si>
    <t>23 29 CONSEJO NACIONAL DE EDUCACION SUPERIOR</t>
  </si>
  <si>
    <t>JEFE DE DEPARTAMENTO</t>
  </si>
  <si>
    <t>ASESOR</t>
  </si>
  <si>
    <t>PROFESIONAL (II)</t>
  </si>
  <si>
    <t>TÉCNICO (II)</t>
  </si>
  <si>
    <t>B1B</t>
  </si>
  <si>
    <t>C51</t>
  </si>
  <si>
    <t>A6K</t>
  </si>
  <si>
    <t>D5D</t>
  </si>
  <si>
    <t>E3K</t>
  </si>
  <si>
    <t>OBJETO DEL GASTO 112 DIETAS</t>
  </si>
  <si>
    <t>MIEMBROS</t>
  </si>
  <si>
    <t>K15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</si>
</sst>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4"/>
  <sheetViews>
    <sheetView tabSelected="1" workbookViewId="0">
      <selection activeCell="A22" sqref="A22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14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11</v>
      </c>
      <c r="B8" t="s">
        <v>13</v>
      </c>
      <c r="C8">
        <v>1</v>
      </c>
      <c r="D8" s="7">
        <v>9400000</v>
      </c>
      <c r="E8" s="7">
        <f>+D8*C8</f>
        <v>9400000</v>
      </c>
    </row>
    <row r="9" spans="1:5" x14ac:dyDescent="0.25">
      <c r="A9" t="s">
        <v>12</v>
      </c>
      <c r="B9" t="s">
        <v>19</v>
      </c>
      <c r="C9">
        <v>2</v>
      </c>
      <c r="D9" s="7">
        <v>9400000</v>
      </c>
      <c r="E9" s="7">
        <f t="shared" ref="E9:E12" si="0">+D9*C9</f>
        <v>18800000</v>
      </c>
    </row>
    <row r="10" spans="1:5" x14ac:dyDescent="0.25">
      <c r="A10" t="s">
        <v>15</v>
      </c>
      <c r="B10" t="s">
        <v>20</v>
      </c>
      <c r="C10">
        <v>6</v>
      </c>
      <c r="D10" s="7">
        <v>7300000</v>
      </c>
      <c r="E10" s="7">
        <f t="shared" si="0"/>
        <v>43800000</v>
      </c>
    </row>
    <row r="11" spans="1:5" x14ac:dyDescent="0.25">
      <c r="A11" t="s">
        <v>16</v>
      </c>
      <c r="B11" t="s">
        <v>21</v>
      </c>
      <c r="C11">
        <v>2</v>
      </c>
      <c r="D11" s="7">
        <v>4800000</v>
      </c>
      <c r="E11" s="7">
        <f t="shared" si="0"/>
        <v>9600000</v>
      </c>
    </row>
    <row r="12" spans="1:5" x14ac:dyDescent="0.25">
      <c r="A12" t="s">
        <v>17</v>
      </c>
      <c r="B12" t="s">
        <v>22</v>
      </c>
      <c r="C12">
        <v>3</v>
      </c>
      <c r="D12" s="7">
        <v>3500000</v>
      </c>
      <c r="E12" s="7">
        <f t="shared" si="0"/>
        <v>10500000</v>
      </c>
    </row>
    <row r="13" spans="1:5" ht="15.75" thickBot="1" x14ac:dyDescent="0.3">
      <c r="A13" t="s">
        <v>18</v>
      </c>
      <c r="B13" t="s">
        <v>23</v>
      </c>
      <c r="C13">
        <v>11</v>
      </c>
      <c r="D13" s="7">
        <v>3200000</v>
      </c>
      <c r="E13" s="7">
        <f t="shared" ref="E13" si="1">+D13*C13</f>
        <v>35200000</v>
      </c>
    </row>
    <row r="14" spans="1:5" x14ac:dyDescent="0.25">
      <c r="A14" s="8" t="s">
        <v>7</v>
      </c>
      <c r="B14" s="8"/>
      <c r="C14" s="8">
        <f>SUM(C8:C13)</f>
        <v>25</v>
      </c>
      <c r="D14" s="8"/>
      <c r="E14" s="9"/>
    </row>
    <row r="15" spans="1:5" x14ac:dyDescent="0.25">
      <c r="A15" s="10" t="s">
        <v>8</v>
      </c>
      <c r="B15" s="10"/>
      <c r="C15" s="10"/>
      <c r="D15" s="10"/>
      <c r="E15" s="11">
        <f>SUM(E8:E14)</f>
        <v>127300000</v>
      </c>
    </row>
    <row r="16" spans="1:5" x14ac:dyDescent="0.25">
      <c r="A16" s="10" t="s">
        <v>9</v>
      </c>
      <c r="B16" s="10"/>
      <c r="C16" s="10"/>
      <c r="D16" s="10"/>
      <c r="E16" s="11">
        <f>+E15*12</f>
        <v>1527600000</v>
      </c>
    </row>
    <row r="17" spans="1:5" x14ac:dyDescent="0.25">
      <c r="E17" s="7"/>
    </row>
    <row r="19" spans="1:5" x14ac:dyDescent="0.25">
      <c r="A19" s="6" t="s">
        <v>24</v>
      </c>
    </row>
    <row r="20" spans="1:5" ht="25.5" x14ac:dyDescent="0.25">
      <c r="A20" s="5" t="s">
        <v>2</v>
      </c>
      <c r="B20" s="1" t="s">
        <v>3</v>
      </c>
      <c r="C20" s="2" t="s">
        <v>4</v>
      </c>
      <c r="D20" s="3" t="s">
        <v>5</v>
      </c>
      <c r="E20" s="4" t="s">
        <v>6</v>
      </c>
    </row>
    <row r="21" spans="1:5" ht="15.75" thickBot="1" x14ac:dyDescent="0.3">
      <c r="A21" t="s">
        <v>25</v>
      </c>
      <c r="B21" t="s">
        <v>26</v>
      </c>
      <c r="C21">
        <v>13</v>
      </c>
      <c r="D21" s="7">
        <v>1918200</v>
      </c>
      <c r="E21" s="7">
        <f t="shared" ref="E21" si="2">+D21*C21</f>
        <v>24936600</v>
      </c>
    </row>
    <row r="22" spans="1:5" x14ac:dyDescent="0.25">
      <c r="A22" s="8" t="s">
        <v>7</v>
      </c>
      <c r="B22" s="8"/>
      <c r="C22" s="8">
        <f>SUM(C21:C21)</f>
        <v>13</v>
      </c>
      <c r="D22" s="8"/>
      <c r="E22" s="9"/>
    </row>
    <row r="23" spans="1:5" x14ac:dyDescent="0.25">
      <c r="A23" s="10" t="s">
        <v>8</v>
      </c>
      <c r="B23" s="10"/>
      <c r="C23" s="10"/>
      <c r="D23" s="10"/>
      <c r="E23" s="11">
        <f>SUM(E21:E22)</f>
        <v>24936600</v>
      </c>
    </row>
    <row r="24" spans="1:5" x14ac:dyDescent="0.25">
      <c r="A24" s="10" t="s">
        <v>9</v>
      </c>
      <c r="B24" s="10"/>
      <c r="C24" s="10"/>
      <c r="D24" s="10"/>
      <c r="E24" s="11">
        <f>+E23*12</f>
        <v>299239200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2018-07-18T16:50:11Z</dcterms:modified>
</cp:coreProperties>
</file>