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CARPETAS VARIAS\PGN2018 EXCEL\ANEXO DEL PERSONAL\"/>
    </mc:Choice>
  </mc:AlternateContent>
  <xr:revisionPtr revIDLastSave="0" documentId="13_ncr:1_{62044BD9-3A37-40EA-BD44-6A654D5C11B2}" xr6:coauthVersionLast="34" xr6:coauthVersionMax="34" xr10:uidLastSave="{00000000-0000-0000-0000-000000000000}"/>
  <bookViews>
    <workbookView xWindow="0" yWindow="0" windowWidth="24000" windowHeight="8625" xr2:uid="{5D530872-59EF-47BE-80D9-E2DFECDE014F}"/>
  </bookViews>
  <sheets>
    <sheet name="Hoja1" sheetId="1" r:id="rId1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1" i="1" l="1"/>
  <c r="E32" i="1"/>
  <c r="E29" i="1"/>
  <c r="C22" i="1"/>
  <c r="E30" i="1"/>
  <c r="E33" i="1" s="1"/>
  <c r="E28" i="1"/>
  <c r="E21" i="1" l="1"/>
  <c r="C14" i="1" l="1"/>
  <c r="E13" i="1" l="1"/>
  <c r="E12" i="1"/>
  <c r="E11" i="1"/>
  <c r="E10" i="1"/>
  <c r="E9" i="1" l="1"/>
  <c r="E23" i="1" l="1"/>
  <c r="E24" i="1" l="1"/>
  <c r="E8" i="1" l="1"/>
  <c r="E15" i="1" s="1"/>
  <c r="E16" i="1" l="1"/>
</calcChain>
</file>

<file path=xl/sharedStrings.xml><?xml version="1.0" encoding="utf-8"?>
<sst xmlns="http://schemas.openxmlformats.org/spreadsheetml/2006/main" count="50" uniqueCount="31">
  <si>
    <t>ANEXO DEL PERSONAL AGRUPADO</t>
  </si>
  <si>
    <t>OBJETO DEL GASTO 111 SUELDOS</t>
  </si>
  <si>
    <t>D E S C R I P C I O N</t>
  </si>
  <si>
    <t>Categ.</t>
  </si>
  <si>
    <t>Cargos/Hs.</t>
  </si>
  <si>
    <t>Asignación Personal</t>
  </si>
  <si>
    <t>Asignación Mensual</t>
  </si>
  <si>
    <t>Total de Cargos</t>
  </si>
  <si>
    <t>Total Asignación Mensual</t>
  </si>
  <si>
    <t>Total Asignación Anual</t>
  </si>
  <si>
    <t>OBJETO DEL GASTO 113 GASTOS DE REPRESENTACION</t>
  </si>
  <si>
    <t>LEY N° 6026</t>
  </si>
  <si>
    <t>DIRECTOR</t>
  </si>
  <si>
    <t>JEFE DE DEPARTAMENTO</t>
  </si>
  <si>
    <t>TÉCNICO (I)</t>
  </si>
  <si>
    <t>S90</t>
  </si>
  <si>
    <t>23 27 SECRETARIA NACIONAL DE LA COMPETENCIA</t>
  </si>
  <si>
    <t>DIRECTOR GENERAL</t>
  </si>
  <si>
    <t>PROFESIONAL (I)</t>
  </si>
  <si>
    <t>ASISTENTE TÉCNICO - ADM</t>
  </si>
  <si>
    <t>B16</t>
  </si>
  <si>
    <t>C57</t>
  </si>
  <si>
    <t>C8K</t>
  </si>
  <si>
    <t>D8F</t>
  </si>
  <si>
    <t>F2A</t>
  </si>
  <si>
    <t>F2D</t>
  </si>
  <si>
    <t>OBJETO DEL GASTO 1132 DIETAS</t>
  </si>
  <si>
    <t>MIEMBROS</t>
  </si>
  <si>
    <t>X17</t>
  </si>
  <si>
    <t>S95</t>
  </si>
  <si>
    <t>S87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</si>
</sst>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Helvetica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2" borderId="1" xfId="0" applyFont="1" applyFill="1" applyBorder="1" applyAlignment="1">
      <alignment horizontal="left" vertical="center" wrapText="1" indent="1"/>
    </xf>
    <xf numFmtId="0" fontId="2" fillId="2" borderId="1" xfId="0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left" vertical="center" wrapText="1" indent="3"/>
    </xf>
    <xf numFmtId="0" fontId="2" fillId="2" borderId="1" xfId="0" applyFont="1" applyFill="1" applyBorder="1" applyAlignment="1">
      <alignment horizontal="left" vertical="center" wrapText="1" indent="2"/>
    </xf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/>
    <xf numFmtId="3" fontId="0" fillId="0" borderId="0" xfId="0" applyNumberFormat="1"/>
    <xf numFmtId="0" fontId="1" fillId="0" borderId="2" xfId="0" applyFont="1" applyBorder="1"/>
    <xf numFmtId="3" fontId="1" fillId="0" borderId="2" xfId="0" applyNumberFormat="1" applyFont="1" applyBorder="1"/>
    <xf numFmtId="0" fontId="1" fillId="0" borderId="0" xfId="0" applyFont="1" applyBorder="1"/>
    <xf numFmtId="3" fontId="1" fillId="0" borderId="0" xfId="0" applyNumberFormat="1" applyFont="1" applyBorder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03C866-CD12-4D4B-AB5B-A5ECE2C59A6F}">
  <dimension ref="A3:E33"/>
  <sheetViews>
    <sheetView tabSelected="1" workbookViewId="0">
      <selection activeCell="C8" sqref="C8"/>
    </sheetView>
  </sheetViews>
  <sheetFormatPr baseColWidth="10" defaultRowHeight="15" x14ac:dyDescent="0.25"/>
  <cols>
    <col min="1" max="1" width="31.85546875" customWidth="1"/>
    <col min="4" max="4" width="20.85546875" customWidth="1"/>
    <col min="5" max="5" width="17.42578125" customWidth="1"/>
  </cols>
  <sheetData>
    <row r="3" spans="1:5" x14ac:dyDescent="0.25">
      <c r="A3" s="13" t="s">
        <v>11</v>
      </c>
      <c r="B3" s="13"/>
      <c r="C3" s="13"/>
      <c r="D3" s="13"/>
      <c r="E3" s="13"/>
    </row>
    <row r="4" spans="1:5" x14ac:dyDescent="0.25">
      <c r="A4" s="12" t="s">
        <v>16</v>
      </c>
      <c r="B4" s="12"/>
      <c r="C4" s="12"/>
      <c r="D4" s="12"/>
      <c r="E4" s="12"/>
    </row>
    <row r="5" spans="1:5" x14ac:dyDescent="0.25">
      <c r="A5" s="12" t="s">
        <v>0</v>
      </c>
      <c r="B5" s="12"/>
      <c r="C5" s="12"/>
      <c r="D5" s="12"/>
      <c r="E5" s="12"/>
    </row>
    <row r="6" spans="1:5" x14ac:dyDescent="0.25">
      <c r="A6" s="6" t="s">
        <v>1</v>
      </c>
    </row>
    <row r="7" spans="1:5" ht="28.5" customHeight="1" x14ac:dyDescent="0.25">
      <c r="A7" s="5" t="s">
        <v>2</v>
      </c>
      <c r="B7" s="1" t="s">
        <v>3</v>
      </c>
      <c r="C7" s="2" t="s">
        <v>4</v>
      </c>
      <c r="D7" s="3" t="s">
        <v>5</v>
      </c>
      <c r="E7" s="4" t="s">
        <v>6</v>
      </c>
    </row>
    <row r="8" spans="1:5" x14ac:dyDescent="0.25">
      <c r="A8" t="s">
        <v>17</v>
      </c>
      <c r="B8" t="s">
        <v>20</v>
      </c>
      <c r="C8">
        <v>1</v>
      </c>
      <c r="D8" s="7">
        <v>13000000</v>
      </c>
      <c r="E8" s="7">
        <f>+D8*C8</f>
        <v>13000000</v>
      </c>
    </row>
    <row r="9" spans="1:5" x14ac:dyDescent="0.25">
      <c r="A9" t="s">
        <v>13</v>
      </c>
      <c r="B9" t="s">
        <v>21</v>
      </c>
      <c r="C9">
        <v>6</v>
      </c>
      <c r="D9" s="7">
        <v>9500000</v>
      </c>
      <c r="E9" s="7">
        <f t="shared" ref="E9" si="0">+D9*C9</f>
        <v>57000000</v>
      </c>
    </row>
    <row r="10" spans="1:5" x14ac:dyDescent="0.25">
      <c r="A10" t="s">
        <v>18</v>
      </c>
      <c r="B10" t="s">
        <v>22</v>
      </c>
      <c r="C10">
        <v>6</v>
      </c>
      <c r="D10" s="7">
        <v>9100000</v>
      </c>
      <c r="E10" s="7">
        <f t="shared" ref="E10:E13" si="1">+D10*C10</f>
        <v>54600000</v>
      </c>
    </row>
    <row r="11" spans="1:5" x14ac:dyDescent="0.25">
      <c r="A11" t="s">
        <v>14</v>
      </c>
      <c r="B11" t="s">
        <v>23</v>
      </c>
      <c r="C11">
        <v>5</v>
      </c>
      <c r="D11" s="7">
        <v>4600000</v>
      </c>
      <c r="E11" s="7">
        <f t="shared" si="1"/>
        <v>23000000</v>
      </c>
    </row>
    <row r="12" spans="1:5" x14ac:dyDescent="0.25">
      <c r="A12" t="s">
        <v>19</v>
      </c>
      <c r="B12" t="s">
        <v>24</v>
      </c>
      <c r="C12">
        <v>2</v>
      </c>
      <c r="D12" s="7">
        <v>3300000</v>
      </c>
      <c r="E12" s="7">
        <f t="shared" si="1"/>
        <v>6600000</v>
      </c>
    </row>
    <row r="13" spans="1:5" ht="15.75" thickBot="1" x14ac:dyDescent="0.3">
      <c r="A13" t="s">
        <v>19</v>
      </c>
      <c r="B13" t="s">
        <v>25</v>
      </c>
      <c r="C13">
        <v>1</v>
      </c>
      <c r="D13" s="7">
        <v>2800000</v>
      </c>
      <c r="E13" s="7">
        <f t="shared" si="1"/>
        <v>2800000</v>
      </c>
    </row>
    <row r="14" spans="1:5" x14ac:dyDescent="0.25">
      <c r="A14" s="8" t="s">
        <v>7</v>
      </c>
      <c r="B14" s="8"/>
      <c r="C14" s="8">
        <f>SUM(C8:C13)</f>
        <v>21</v>
      </c>
      <c r="D14" s="8"/>
      <c r="E14" s="9"/>
    </row>
    <row r="15" spans="1:5" x14ac:dyDescent="0.25">
      <c r="A15" s="10" t="s">
        <v>8</v>
      </c>
      <c r="B15" s="10"/>
      <c r="C15" s="10"/>
      <c r="D15" s="10"/>
      <c r="E15" s="11">
        <f>SUM(E8:E14)</f>
        <v>157000000</v>
      </c>
    </row>
    <row r="16" spans="1:5" x14ac:dyDescent="0.25">
      <c r="A16" s="10" t="s">
        <v>9</v>
      </c>
      <c r="B16" s="10"/>
      <c r="C16" s="10"/>
      <c r="D16" s="10"/>
      <c r="E16" s="11">
        <f>+E15*12</f>
        <v>1884000000</v>
      </c>
    </row>
    <row r="17" spans="1:5" x14ac:dyDescent="0.25">
      <c r="E17" s="7"/>
    </row>
    <row r="19" spans="1:5" x14ac:dyDescent="0.25">
      <c r="A19" s="6" t="s">
        <v>26</v>
      </c>
    </row>
    <row r="20" spans="1:5" ht="25.5" x14ac:dyDescent="0.25">
      <c r="A20" s="5" t="s">
        <v>2</v>
      </c>
      <c r="B20" s="1" t="s">
        <v>3</v>
      </c>
      <c r="C20" s="2" t="s">
        <v>4</v>
      </c>
      <c r="D20" s="3" t="s">
        <v>5</v>
      </c>
      <c r="E20" s="4" t="s">
        <v>6</v>
      </c>
    </row>
    <row r="21" spans="1:5" ht="15.75" thickBot="1" x14ac:dyDescent="0.3">
      <c r="A21" t="s">
        <v>27</v>
      </c>
      <c r="B21" t="s">
        <v>28</v>
      </c>
      <c r="C21">
        <v>4</v>
      </c>
      <c r="D21" s="7">
        <v>22000000</v>
      </c>
      <c r="E21" s="7">
        <f t="shared" ref="E21" si="2">+D21*C21</f>
        <v>88000000</v>
      </c>
    </row>
    <row r="22" spans="1:5" x14ac:dyDescent="0.25">
      <c r="A22" s="8" t="s">
        <v>7</v>
      </c>
      <c r="B22" s="8"/>
      <c r="C22" s="8">
        <f>SUM(C21)</f>
        <v>4</v>
      </c>
      <c r="D22" s="8"/>
      <c r="E22" s="9"/>
    </row>
    <row r="23" spans="1:5" x14ac:dyDescent="0.25">
      <c r="A23" s="10" t="s">
        <v>8</v>
      </c>
      <c r="B23" s="10"/>
      <c r="C23" s="10"/>
      <c r="D23" s="10"/>
      <c r="E23" s="11">
        <f>SUM(E22:E22)</f>
        <v>0</v>
      </c>
    </row>
    <row r="24" spans="1:5" x14ac:dyDescent="0.25">
      <c r="A24" s="10" t="s">
        <v>9</v>
      </c>
      <c r="B24" s="10"/>
      <c r="C24" s="10"/>
      <c r="D24" s="10"/>
      <c r="E24" s="11">
        <f>+E23*12</f>
        <v>0</v>
      </c>
    </row>
    <row r="26" spans="1:5" x14ac:dyDescent="0.25">
      <c r="A26" s="6" t="s">
        <v>10</v>
      </c>
    </row>
    <row r="27" spans="1:5" ht="25.5" x14ac:dyDescent="0.25">
      <c r="A27" s="5" t="s">
        <v>2</v>
      </c>
      <c r="B27" s="1" t="s">
        <v>3</v>
      </c>
      <c r="C27" s="2" t="s">
        <v>4</v>
      </c>
      <c r="D27" s="3" t="s">
        <v>5</v>
      </c>
      <c r="E27" s="4" t="s">
        <v>6</v>
      </c>
    </row>
    <row r="28" spans="1:5" x14ac:dyDescent="0.25">
      <c r="A28" t="s">
        <v>27</v>
      </c>
      <c r="B28" t="s">
        <v>29</v>
      </c>
      <c r="C28">
        <v>4</v>
      </c>
      <c r="D28" s="7">
        <v>2851200</v>
      </c>
      <c r="E28" s="7">
        <f t="shared" ref="E28:E30" si="3">+D28*C28</f>
        <v>11404800</v>
      </c>
    </row>
    <row r="29" spans="1:5" x14ac:dyDescent="0.25">
      <c r="A29" t="s">
        <v>17</v>
      </c>
      <c r="B29" t="s">
        <v>30</v>
      </c>
      <c r="C29">
        <v>1</v>
      </c>
      <c r="D29" s="7">
        <v>2164400</v>
      </c>
      <c r="E29" s="7">
        <f t="shared" ref="E29" si="4">+D29*C29</f>
        <v>2164400</v>
      </c>
    </row>
    <row r="30" spans="1:5" ht="15.75" thickBot="1" x14ac:dyDescent="0.3">
      <c r="A30" t="s">
        <v>12</v>
      </c>
      <c r="B30" t="s">
        <v>15</v>
      </c>
      <c r="C30">
        <v>3</v>
      </c>
      <c r="D30" s="7">
        <v>1948900</v>
      </c>
      <c r="E30" s="7">
        <f t="shared" si="3"/>
        <v>5846700</v>
      </c>
    </row>
    <row r="31" spans="1:5" x14ac:dyDescent="0.25">
      <c r="A31" s="8" t="s">
        <v>7</v>
      </c>
      <c r="B31" s="8"/>
      <c r="C31" s="8">
        <f>SUM(C28:C30)</f>
        <v>8</v>
      </c>
      <c r="D31" s="8"/>
      <c r="E31" s="9"/>
    </row>
    <row r="32" spans="1:5" x14ac:dyDescent="0.25">
      <c r="A32" s="10" t="s">
        <v>8</v>
      </c>
      <c r="B32" s="10"/>
      <c r="C32" s="10"/>
      <c r="D32" s="10"/>
      <c r="E32" s="11">
        <f>SUM(E28:E31)</f>
        <v>19415900</v>
      </c>
    </row>
    <row r="33" spans="1:5" x14ac:dyDescent="0.25">
      <c r="A33" s="10" t="s">
        <v>9</v>
      </c>
      <c r="B33" s="10"/>
      <c r="C33" s="10"/>
      <c r="D33" s="10"/>
      <c r="E33" s="11">
        <f>+E32*12</f>
        <v>232990800</v>
      </c>
    </row>
  </sheetData>
  <mergeCells count="3">
    <mergeCell ref="A4:E4"/>
    <mergeCell ref="A5:E5"/>
    <mergeCell ref="A3:E3"/>
  </mergeCells>
  <pageMargins left="0.7" right="0.7" top="0.75" bottom="0.75" header="0.3" footer="0.3"/>
  <pageSetup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2018-06-26T12:10:34Z</dcterms:created>
  <dcterms:modified xsi:type="dcterms:W3CDTF">2018-07-18T16:49:55Z</dcterms:modified>
</cp:coreProperties>
</file>