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82999F08-30F4-4606-9935-86A9E8A7877C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C98" i="1"/>
  <c r="E92" i="1"/>
  <c r="E91" i="1"/>
  <c r="E90" i="1"/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C83" i="1"/>
  <c r="E19" i="1"/>
  <c r="E18" i="1"/>
  <c r="E17" i="1"/>
  <c r="E16" i="1"/>
  <c r="E15" i="1"/>
  <c r="E14" i="1"/>
  <c r="E13" i="1"/>
  <c r="E12" i="1"/>
  <c r="E11" i="1"/>
  <c r="E10" i="1"/>
  <c r="E97" i="1" l="1"/>
  <c r="E96" i="1"/>
  <c r="E95" i="1"/>
  <c r="E94" i="1"/>
  <c r="E82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9" i="1"/>
  <c r="E93" i="1" l="1"/>
  <c r="E100" i="1" l="1"/>
  <c r="E8" i="1" l="1"/>
  <c r="E84" i="1" s="1"/>
  <c r="E85" i="1" l="1"/>
</calcChain>
</file>

<file path=xl/sharedStrings.xml><?xml version="1.0" encoding="utf-8"?>
<sst xmlns="http://schemas.openxmlformats.org/spreadsheetml/2006/main" count="187" uniqueCount="108">
  <si>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</si>
  <si>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</si>
  <si>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</si>
  <si>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</si>
  <si>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</si>
  <si>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</si>
  <si>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</si>
  <si>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</si>
  <si>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</si>
  <si>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</si>
  <si>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</si>
  <si>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</si>
  <si>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</si>
  <si>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(II)</t>
  </si>
  <si>
    <t>DIRECTOR GENERAL</t>
  </si>
  <si>
    <t>SECRETARIO GENERAL</t>
  </si>
  <si>
    <t>PROFESIONAL (I)</t>
  </si>
  <si>
    <t>C8U</t>
  </si>
  <si>
    <t>C8V</t>
  </si>
  <si>
    <t>D83</t>
  </si>
  <si>
    <t>C8Z</t>
  </si>
  <si>
    <t>E3K</t>
  </si>
  <si>
    <t>E3P</t>
  </si>
  <si>
    <t>23 20 INSTITUTO FORESTAL NACIONAL</t>
  </si>
  <si>
    <t>TECNICO (I)</t>
  </si>
  <si>
    <t>TECNICO (II)</t>
  </si>
  <si>
    <t>AUXILIAR DE SERVICIOS</t>
  </si>
  <si>
    <t>C8K</t>
  </si>
  <si>
    <t>B2D</t>
  </si>
  <si>
    <t>C8R</t>
  </si>
  <si>
    <t>D89</t>
  </si>
  <si>
    <t>C8X</t>
  </si>
  <si>
    <t>D81</t>
  </si>
  <si>
    <t>D54</t>
  </si>
  <si>
    <t>D5B</t>
  </si>
  <si>
    <t>D5E</t>
  </si>
  <si>
    <t>AUDITOR INTERNO</t>
  </si>
  <si>
    <t>S84</t>
  </si>
  <si>
    <t>S76</t>
  </si>
  <si>
    <t>PRESIDENTE ENT. DESCENTRA.</t>
  </si>
  <si>
    <t>ASESOR</t>
  </si>
  <si>
    <t>JEFE DE DEPARTAMENTO</t>
  </si>
  <si>
    <t>TÉCNICO (I)</t>
  </si>
  <si>
    <t>TÉCNICO (II)</t>
  </si>
  <si>
    <t>AUXILIAR TECNICO ADMIN</t>
  </si>
  <si>
    <t>AUXILIAR TÉCNICO - ADM</t>
  </si>
  <si>
    <t>ASISTENTE TECNICO - ADM.</t>
  </si>
  <si>
    <t>ASISTENTE TECNICO ADMIN</t>
  </si>
  <si>
    <t>AUXILIAR TECNICO - ADM.</t>
  </si>
  <si>
    <t>A81</t>
  </si>
  <si>
    <t>B16</t>
  </si>
  <si>
    <t>B23</t>
  </si>
  <si>
    <t>C81</t>
  </si>
  <si>
    <t>C8F</t>
  </si>
  <si>
    <t>B1B</t>
  </si>
  <si>
    <t>A6B</t>
  </si>
  <si>
    <t>B1C</t>
  </si>
  <si>
    <t>C8L</t>
  </si>
  <si>
    <t>A6C</t>
  </si>
  <si>
    <t>B2C</t>
  </si>
  <si>
    <t>B1D</t>
  </si>
  <si>
    <t>C53</t>
  </si>
  <si>
    <t>C8P</t>
  </si>
  <si>
    <t>A6D</t>
  </si>
  <si>
    <t>B2E</t>
  </si>
  <si>
    <t>B2F</t>
  </si>
  <si>
    <t>C8W</t>
  </si>
  <si>
    <t>A6F</t>
  </si>
  <si>
    <t>B2J</t>
  </si>
  <si>
    <t>A6G</t>
  </si>
  <si>
    <t>C5D</t>
  </si>
  <si>
    <t>D85</t>
  </si>
  <si>
    <t>D57</t>
  </si>
  <si>
    <t>D56</t>
  </si>
  <si>
    <t>D55</t>
  </si>
  <si>
    <t>C5E</t>
  </si>
  <si>
    <t>E33</t>
  </si>
  <si>
    <t>D52</t>
  </si>
  <si>
    <t>A6L</t>
  </si>
  <si>
    <t>E3A</t>
  </si>
  <si>
    <t>D5A</t>
  </si>
  <si>
    <t>E3C</t>
  </si>
  <si>
    <t>D8J</t>
  </si>
  <si>
    <t>E3F</t>
  </si>
  <si>
    <t>D5C</t>
  </si>
  <si>
    <t>E3H</t>
  </si>
  <si>
    <t>E3J</t>
  </si>
  <si>
    <t>D5F</t>
  </si>
  <si>
    <t>E3L</t>
  </si>
  <si>
    <t>D5G</t>
  </si>
  <si>
    <t>E3M</t>
  </si>
  <si>
    <t>E3N</t>
  </si>
  <si>
    <t>G3K</t>
  </si>
  <si>
    <t>G9K</t>
  </si>
  <si>
    <t>G3L</t>
  </si>
  <si>
    <t>E3Q</t>
  </si>
  <si>
    <t>F2J</t>
  </si>
  <si>
    <t>G9N</t>
  </si>
  <si>
    <t>G3N</t>
  </si>
  <si>
    <t>G3M</t>
  </si>
  <si>
    <t>E3S</t>
  </si>
  <si>
    <t>PRESIDENTE ENTE DESCENTRALIZAD</t>
  </si>
  <si>
    <t>DIRECTOR GRAL ADM. Y FINANZAS</t>
  </si>
  <si>
    <t>ASESOR LEGAL</t>
  </si>
  <si>
    <t>DIRECTORES</t>
  </si>
  <si>
    <t>S87</t>
  </si>
  <si>
    <t>S14</t>
  </si>
  <si>
    <t>S79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</si>
</sst>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00"/>
  <sheetViews>
    <sheetView tabSelected="1" topLeftCell="A79" workbookViewId="0">
      <selection activeCell="E100" sqref="E10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23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39</v>
      </c>
      <c r="B8" t="s">
        <v>49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14</v>
      </c>
      <c r="B9" t="s">
        <v>50</v>
      </c>
      <c r="C9">
        <v>2</v>
      </c>
      <c r="D9" s="7">
        <v>13000000</v>
      </c>
      <c r="E9" s="7">
        <f t="shared" ref="E9:E82" si="0">+D9*C9</f>
        <v>26000000</v>
      </c>
    </row>
    <row r="10" spans="1:5" x14ac:dyDescent="0.25">
      <c r="A10" t="s">
        <v>12</v>
      </c>
      <c r="B10" t="s">
        <v>51</v>
      </c>
      <c r="C10">
        <v>3</v>
      </c>
      <c r="D10" s="7">
        <v>11300000</v>
      </c>
      <c r="E10" s="7">
        <f t="shared" ref="E10:E19" si="1">+D10*C10</f>
        <v>33900000</v>
      </c>
    </row>
    <row r="11" spans="1:5" x14ac:dyDescent="0.25">
      <c r="A11" t="s">
        <v>16</v>
      </c>
      <c r="B11" t="s">
        <v>52</v>
      </c>
      <c r="C11">
        <v>2</v>
      </c>
      <c r="D11" s="7">
        <v>11300000</v>
      </c>
      <c r="E11" s="7">
        <f t="shared" si="1"/>
        <v>22600000</v>
      </c>
    </row>
    <row r="12" spans="1:5" x14ac:dyDescent="0.25">
      <c r="A12" t="s">
        <v>16</v>
      </c>
      <c r="B12" t="s">
        <v>53</v>
      </c>
      <c r="C12">
        <v>1</v>
      </c>
      <c r="D12" s="7">
        <v>9800000</v>
      </c>
      <c r="E12" s="7">
        <f t="shared" si="1"/>
        <v>9800000</v>
      </c>
    </row>
    <row r="13" spans="1:5" x14ac:dyDescent="0.25">
      <c r="A13" t="s">
        <v>14</v>
      </c>
      <c r="B13" t="s">
        <v>54</v>
      </c>
      <c r="C13">
        <v>1</v>
      </c>
      <c r="D13" s="7">
        <v>9400000</v>
      </c>
      <c r="E13" s="7">
        <f t="shared" si="1"/>
        <v>9400000</v>
      </c>
    </row>
    <row r="14" spans="1:5" x14ac:dyDescent="0.25">
      <c r="A14" t="s">
        <v>16</v>
      </c>
      <c r="B14" t="s">
        <v>27</v>
      </c>
      <c r="C14">
        <v>1</v>
      </c>
      <c r="D14" s="7">
        <v>9100000</v>
      </c>
      <c r="E14" s="7">
        <f t="shared" si="1"/>
        <v>9100000</v>
      </c>
    </row>
    <row r="15" spans="1:5" x14ac:dyDescent="0.25">
      <c r="A15" t="s">
        <v>40</v>
      </c>
      <c r="B15" t="s">
        <v>55</v>
      </c>
      <c r="C15">
        <v>2</v>
      </c>
      <c r="D15" s="7">
        <v>8900000</v>
      </c>
      <c r="E15" s="7">
        <f t="shared" si="1"/>
        <v>17800000</v>
      </c>
    </row>
    <row r="16" spans="1:5" x14ac:dyDescent="0.25">
      <c r="A16" t="s">
        <v>14</v>
      </c>
      <c r="B16" t="s">
        <v>56</v>
      </c>
      <c r="C16">
        <v>1</v>
      </c>
      <c r="D16" s="7">
        <v>8800000</v>
      </c>
      <c r="E16" s="7">
        <f t="shared" si="1"/>
        <v>8800000</v>
      </c>
    </row>
    <row r="17" spans="1:5" x14ac:dyDescent="0.25">
      <c r="A17" t="s">
        <v>16</v>
      </c>
      <c r="B17" t="s">
        <v>57</v>
      </c>
      <c r="C17">
        <v>1</v>
      </c>
      <c r="D17" s="7">
        <v>8800000</v>
      </c>
      <c r="E17" s="7">
        <f t="shared" si="1"/>
        <v>8800000</v>
      </c>
    </row>
    <row r="18" spans="1:5" x14ac:dyDescent="0.25">
      <c r="A18" t="s">
        <v>40</v>
      </c>
      <c r="B18" t="s">
        <v>58</v>
      </c>
      <c r="C18">
        <v>1</v>
      </c>
      <c r="D18" s="7">
        <v>8500000</v>
      </c>
      <c r="E18" s="7">
        <f t="shared" si="1"/>
        <v>8500000</v>
      </c>
    </row>
    <row r="19" spans="1:5" x14ac:dyDescent="0.25">
      <c r="A19" t="s">
        <v>12</v>
      </c>
      <c r="B19" t="s">
        <v>59</v>
      </c>
      <c r="C19">
        <v>3</v>
      </c>
      <c r="D19" s="7">
        <v>8400000</v>
      </c>
      <c r="E19" s="7">
        <f t="shared" si="1"/>
        <v>25200000</v>
      </c>
    </row>
    <row r="20" spans="1:5" x14ac:dyDescent="0.25">
      <c r="A20" t="s">
        <v>14</v>
      </c>
      <c r="B20" t="s">
        <v>60</v>
      </c>
      <c r="C20">
        <v>1</v>
      </c>
      <c r="D20" s="7">
        <v>8300000</v>
      </c>
      <c r="E20" s="7">
        <f t="shared" si="0"/>
        <v>8300000</v>
      </c>
    </row>
    <row r="21" spans="1:5" x14ac:dyDescent="0.25">
      <c r="A21" t="s">
        <v>12</v>
      </c>
      <c r="B21" t="s">
        <v>28</v>
      </c>
      <c r="C21">
        <v>8</v>
      </c>
      <c r="D21" s="7">
        <v>8000000</v>
      </c>
      <c r="E21" s="7">
        <f t="shared" si="0"/>
        <v>64000000</v>
      </c>
    </row>
    <row r="22" spans="1:5" x14ac:dyDescent="0.25">
      <c r="A22" t="s">
        <v>41</v>
      </c>
      <c r="B22" t="s">
        <v>61</v>
      </c>
      <c r="C22">
        <v>1</v>
      </c>
      <c r="D22" s="7">
        <v>8000000</v>
      </c>
      <c r="E22" s="7">
        <f t="shared" si="0"/>
        <v>8000000</v>
      </c>
    </row>
    <row r="23" spans="1:5" x14ac:dyDescent="0.25">
      <c r="A23" t="s">
        <v>16</v>
      </c>
      <c r="B23" t="s">
        <v>62</v>
      </c>
      <c r="C23">
        <v>1</v>
      </c>
      <c r="D23" s="7">
        <v>8000000</v>
      </c>
      <c r="E23" s="7">
        <f t="shared" si="0"/>
        <v>8000000</v>
      </c>
    </row>
    <row r="24" spans="1:5" x14ac:dyDescent="0.25">
      <c r="A24" t="s">
        <v>40</v>
      </c>
      <c r="B24" t="s">
        <v>63</v>
      </c>
      <c r="C24">
        <v>3</v>
      </c>
      <c r="D24" s="7">
        <v>7800000</v>
      </c>
      <c r="E24" s="7">
        <f t="shared" si="0"/>
        <v>23400000</v>
      </c>
    </row>
    <row r="25" spans="1:5" x14ac:dyDescent="0.25">
      <c r="A25" t="s">
        <v>12</v>
      </c>
      <c r="B25" t="s">
        <v>64</v>
      </c>
      <c r="C25">
        <v>3</v>
      </c>
      <c r="D25" s="7">
        <v>7600000</v>
      </c>
      <c r="E25" s="7">
        <f t="shared" si="0"/>
        <v>22800000</v>
      </c>
    </row>
    <row r="26" spans="1:5" x14ac:dyDescent="0.25">
      <c r="A26" t="s">
        <v>16</v>
      </c>
      <c r="B26" t="s">
        <v>29</v>
      </c>
      <c r="C26">
        <v>1</v>
      </c>
      <c r="D26" s="7">
        <v>7400000</v>
      </c>
      <c r="E26" s="7">
        <f t="shared" si="0"/>
        <v>7400000</v>
      </c>
    </row>
    <row r="27" spans="1:5" x14ac:dyDescent="0.25">
      <c r="A27" t="s">
        <v>12</v>
      </c>
      <c r="B27" t="s">
        <v>65</v>
      </c>
      <c r="C27">
        <v>2</v>
      </c>
      <c r="D27" s="7">
        <v>7200000</v>
      </c>
      <c r="E27" s="7">
        <f t="shared" si="0"/>
        <v>14400000</v>
      </c>
    </row>
    <row r="28" spans="1:5" x14ac:dyDescent="0.25">
      <c r="A28" t="s">
        <v>24</v>
      </c>
      <c r="B28" t="s">
        <v>30</v>
      </c>
      <c r="C28">
        <v>1</v>
      </c>
      <c r="D28" s="7">
        <v>7000000</v>
      </c>
      <c r="E28" s="7">
        <f t="shared" si="0"/>
        <v>7000000</v>
      </c>
    </row>
    <row r="29" spans="1:5" x14ac:dyDescent="0.25">
      <c r="A29" t="s">
        <v>16</v>
      </c>
      <c r="B29" t="s">
        <v>17</v>
      </c>
      <c r="C29">
        <v>2</v>
      </c>
      <c r="D29" s="7">
        <v>6900000</v>
      </c>
      <c r="E29" s="7">
        <f t="shared" si="0"/>
        <v>13800000</v>
      </c>
    </row>
    <row r="30" spans="1:5" x14ac:dyDescent="0.25">
      <c r="A30" t="s">
        <v>16</v>
      </c>
      <c r="B30" t="s">
        <v>18</v>
      </c>
      <c r="C30">
        <v>4</v>
      </c>
      <c r="D30" s="7">
        <v>6700000</v>
      </c>
      <c r="E30" s="7">
        <f t="shared" si="0"/>
        <v>26800000</v>
      </c>
    </row>
    <row r="31" spans="1:5" x14ac:dyDescent="0.25">
      <c r="A31" t="s">
        <v>16</v>
      </c>
      <c r="B31" t="s">
        <v>66</v>
      </c>
      <c r="C31">
        <v>1</v>
      </c>
      <c r="D31" s="7">
        <v>6500000</v>
      </c>
      <c r="E31" s="7">
        <f t="shared" si="0"/>
        <v>6500000</v>
      </c>
    </row>
    <row r="32" spans="1:5" x14ac:dyDescent="0.25">
      <c r="A32" t="s">
        <v>40</v>
      </c>
      <c r="B32" t="s">
        <v>67</v>
      </c>
      <c r="C32">
        <v>3</v>
      </c>
      <c r="D32" s="7">
        <v>6300000</v>
      </c>
      <c r="E32" s="7">
        <f t="shared" si="0"/>
        <v>18900000</v>
      </c>
    </row>
    <row r="33" spans="1:5" x14ac:dyDescent="0.25">
      <c r="A33" t="s">
        <v>12</v>
      </c>
      <c r="B33" t="s">
        <v>68</v>
      </c>
      <c r="C33">
        <v>1</v>
      </c>
      <c r="D33" s="7">
        <v>6300000</v>
      </c>
      <c r="E33" s="7">
        <f t="shared" si="0"/>
        <v>6300000</v>
      </c>
    </row>
    <row r="34" spans="1:5" x14ac:dyDescent="0.25">
      <c r="A34" t="s">
        <v>16</v>
      </c>
      <c r="B34" t="s">
        <v>31</v>
      </c>
      <c r="C34">
        <v>2</v>
      </c>
      <c r="D34" s="7">
        <v>6300000</v>
      </c>
      <c r="E34" s="7">
        <f t="shared" si="0"/>
        <v>12600000</v>
      </c>
    </row>
    <row r="35" spans="1:5" x14ac:dyDescent="0.25">
      <c r="A35" t="s">
        <v>40</v>
      </c>
      <c r="B35" t="s">
        <v>69</v>
      </c>
      <c r="C35">
        <v>1</v>
      </c>
      <c r="D35" s="7">
        <v>6100000</v>
      </c>
      <c r="E35" s="7">
        <f t="shared" si="0"/>
        <v>6100000</v>
      </c>
    </row>
    <row r="36" spans="1:5" x14ac:dyDescent="0.25">
      <c r="A36" t="s">
        <v>41</v>
      </c>
      <c r="B36" t="s">
        <v>70</v>
      </c>
      <c r="C36">
        <v>1</v>
      </c>
      <c r="D36" s="7">
        <v>6000000</v>
      </c>
      <c r="E36" s="7">
        <f t="shared" si="0"/>
        <v>6000000</v>
      </c>
    </row>
    <row r="37" spans="1:5" x14ac:dyDescent="0.25">
      <c r="A37" t="s">
        <v>16</v>
      </c>
      <c r="B37" t="s">
        <v>20</v>
      </c>
      <c r="C37">
        <v>1</v>
      </c>
      <c r="D37" s="7">
        <v>6000000</v>
      </c>
      <c r="E37" s="7">
        <f t="shared" si="0"/>
        <v>6000000</v>
      </c>
    </row>
    <row r="38" spans="1:5" x14ac:dyDescent="0.25">
      <c r="A38" t="s">
        <v>42</v>
      </c>
      <c r="B38" t="s">
        <v>71</v>
      </c>
      <c r="C38">
        <v>1</v>
      </c>
      <c r="D38" s="7">
        <v>6000000</v>
      </c>
      <c r="E38" s="7">
        <f t="shared" si="0"/>
        <v>6000000</v>
      </c>
    </row>
    <row r="39" spans="1:5" x14ac:dyDescent="0.25">
      <c r="A39" t="s">
        <v>42</v>
      </c>
      <c r="B39" t="s">
        <v>19</v>
      </c>
      <c r="C39">
        <v>1</v>
      </c>
      <c r="D39" s="7">
        <v>5600000</v>
      </c>
      <c r="E39" s="7">
        <f t="shared" si="0"/>
        <v>5600000</v>
      </c>
    </row>
    <row r="40" spans="1:5" x14ac:dyDescent="0.25">
      <c r="A40" t="s">
        <v>13</v>
      </c>
      <c r="B40" t="s">
        <v>72</v>
      </c>
      <c r="C40">
        <v>9</v>
      </c>
      <c r="D40" s="7">
        <v>5500000</v>
      </c>
      <c r="E40" s="7">
        <f t="shared" si="0"/>
        <v>49500000</v>
      </c>
    </row>
    <row r="41" spans="1:5" x14ac:dyDescent="0.25">
      <c r="A41" t="s">
        <v>24</v>
      </c>
      <c r="B41" t="s">
        <v>32</v>
      </c>
      <c r="C41">
        <v>1</v>
      </c>
      <c r="D41" s="7">
        <v>5400000</v>
      </c>
      <c r="E41" s="7">
        <f t="shared" si="0"/>
        <v>5400000</v>
      </c>
    </row>
    <row r="42" spans="1:5" x14ac:dyDescent="0.25">
      <c r="A42" t="s">
        <v>42</v>
      </c>
      <c r="B42" t="s">
        <v>32</v>
      </c>
      <c r="C42">
        <v>1</v>
      </c>
      <c r="D42" s="7">
        <v>5400000</v>
      </c>
      <c r="E42" s="7">
        <f t="shared" si="0"/>
        <v>5400000</v>
      </c>
    </row>
    <row r="43" spans="1:5" x14ac:dyDescent="0.25">
      <c r="A43" t="s">
        <v>13</v>
      </c>
      <c r="B43" t="s">
        <v>73</v>
      </c>
      <c r="C43">
        <v>3</v>
      </c>
      <c r="D43" s="7">
        <v>5300000</v>
      </c>
      <c r="E43" s="7">
        <f t="shared" si="0"/>
        <v>15900000</v>
      </c>
    </row>
    <row r="44" spans="1:5" x14ac:dyDescent="0.25">
      <c r="A44" t="s">
        <v>13</v>
      </c>
      <c r="B44" t="s">
        <v>74</v>
      </c>
      <c r="C44">
        <v>4</v>
      </c>
      <c r="D44" s="7">
        <v>5100000</v>
      </c>
      <c r="E44" s="7">
        <f t="shared" si="0"/>
        <v>20400000</v>
      </c>
    </row>
    <row r="45" spans="1:5" x14ac:dyDescent="0.25">
      <c r="A45" t="s">
        <v>41</v>
      </c>
      <c r="B45" t="s">
        <v>75</v>
      </c>
      <c r="C45">
        <v>12</v>
      </c>
      <c r="D45" s="7">
        <v>5000000</v>
      </c>
      <c r="E45" s="7">
        <f t="shared" si="0"/>
        <v>60000000</v>
      </c>
    </row>
    <row r="46" spans="1:5" x14ac:dyDescent="0.25">
      <c r="A46" t="s">
        <v>13</v>
      </c>
      <c r="B46" t="s">
        <v>33</v>
      </c>
      <c r="C46">
        <v>1</v>
      </c>
      <c r="D46" s="7">
        <v>4900000</v>
      </c>
      <c r="E46" s="7">
        <f t="shared" si="0"/>
        <v>4900000</v>
      </c>
    </row>
    <row r="47" spans="1:5" x14ac:dyDescent="0.25">
      <c r="A47" t="s">
        <v>25</v>
      </c>
      <c r="B47" t="s">
        <v>76</v>
      </c>
      <c r="C47">
        <v>3</v>
      </c>
      <c r="D47" s="7">
        <v>4600000</v>
      </c>
      <c r="E47" s="7">
        <f t="shared" si="0"/>
        <v>13800000</v>
      </c>
    </row>
    <row r="48" spans="1:5" x14ac:dyDescent="0.25">
      <c r="A48" t="s">
        <v>13</v>
      </c>
      <c r="B48" t="s">
        <v>77</v>
      </c>
      <c r="C48">
        <v>39</v>
      </c>
      <c r="D48" s="7">
        <v>4500000</v>
      </c>
      <c r="E48" s="7">
        <f t="shared" ref="E48:E64" si="2">+D48*C48</f>
        <v>175500000</v>
      </c>
    </row>
    <row r="49" spans="1:5" x14ac:dyDescent="0.25">
      <c r="A49" t="s">
        <v>40</v>
      </c>
      <c r="B49" t="s">
        <v>78</v>
      </c>
      <c r="C49">
        <v>1</v>
      </c>
      <c r="D49" s="7">
        <v>4300000</v>
      </c>
      <c r="E49" s="7">
        <f t="shared" si="2"/>
        <v>4300000</v>
      </c>
    </row>
    <row r="50" spans="1:5" x14ac:dyDescent="0.25">
      <c r="A50" t="s">
        <v>25</v>
      </c>
      <c r="B50" t="s">
        <v>79</v>
      </c>
      <c r="C50">
        <v>1</v>
      </c>
      <c r="D50" s="7">
        <v>4300000</v>
      </c>
      <c r="E50" s="7">
        <f t="shared" si="2"/>
        <v>4300000</v>
      </c>
    </row>
    <row r="51" spans="1:5" x14ac:dyDescent="0.25">
      <c r="A51" t="s">
        <v>43</v>
      </c>
      <c r="B51" t="s">
        <v>79</v>
      </c>
      <c r="C51">
        <v>1</v>
      </c>
      <c r="D51" s="7">
        <v>4300000</v>
      </c>
      <c r="E51" s="7">
        <f t="shared" si="2"/>
        <v>4300000</v>
      </c>
    </row>
    <row r="52" spans="1:5" x14ac:dyDescent="0.25">
      <c r="A52" t="s">
        <v>13</v>
      </c>
      <c r="B52" t="s">
        <v>80</v>
      </c>
      <c r="C52">
        <v>14</v>
      </c>
      <c r="D52" s="7">
        <v>4100000</v>
      </c>
      <c r="E52" s="7">
        <f t="shared" si="2"/>
        <v>57400000</v>
      </c>
    </row>
    <row r="53" spans="1:5" x14ac:dyDescent="0.25">
      <c r="A53" t="s">
        <v>43</v>
      </c>
      <c r="B53" t="s">
        <v>81</v>
      </c>
      <c r="C53">
        <v>1</v>
      </c>
      <c r="D53" s="7">
        <v>4100000</v>
      </c>
      <c r="E53" s="7">
        <f t="shared" si="2"/>
        <v>4100000</v>
      </c>
    </row>
    <row r="54" spans="1:5" x14ac:dyDescent="0.25">
      <c r="A54" t="s">
        <v>24</v>
      </c>
      <c r="B54" t="s">
        <v>82</v>
      </c>
      <c r="C54">
        <v>2</v>
      </c>
      <c r="D54" s="7">
        <v>4000000</v>
      </c>
      <c r="E54" s="7">
        <f t="shared" si="2"/>
        <v>8000000</v>
      </c>
    </row>
    <row r="55" spans="1:5" x14ac:dyDescent="0.25">
      <c r="A55" t="s">
        <v>13</v>
      </c>
      <c r="B55" t="s">
        <v>34</v>
      </c>
      <c r="C55">
        <v>5</v>
      </c>
      <c r="D55" s="7">
        <v>3900000</v>
      </c>
      <c r="E55" s="7">
        <f t="shared" si="2"/>
        <v>19500000</v>
      </c>
    </row>
    <row r="56" spans="1:5" x14ac:dyDescent="0.25">
      <c r="A56" t="s">
        <v>25</v>
      </c>
      <c r="B56" t="s">
        <v>83</v>
      </c>
      <c r="C56">
        <v>1</v>
      </c>
      <c r="D56" s="7">
        <v>3800000</v>
      </c>
      <c r="E56" s="7">
        <f t="shared" si="2"/>
        <v>3800000</v>
      </c>
    </row>
    <row r="57" spans="1:5" x14ac:dyDescent="0.25">
      <c r="A57" t="s">
        <v>13</v>
      </c>
      <c r="B57" t="s">
        <v>84</v>
      </c>
      <c r="C57">
        <v>6</v>
      </c>
      <c r="D57" s="7">
        <v>3700000</v>
      </c>
      <c r="E57" s="7">
        <f t="shared" si="2"/>
        <v>22200000</v>
      </c>
    </row>
    <row r="58" spans="1:5" x14ac:dyDescent="0.25">
      <c r="A58" t="s">
        <v>25</v>
      </c>
      <c r="B58" t="s">
        <v>85</v>
      </c>
      <c r="C58">
        <v>2</v>
      </c>
      <c r="D58" s="7">
        <v>3600000</v>
      </c>
      <c r="E58" s="7">
        <f t="shared" si="2"/>
        <v>7200000</v>
      </c>
    </row>
    <row r="59" spans="1:5" x14ac:dyDescent="0.25">
      <c r="A59" t="s">
        <v>43</v>
      </c>
      <c r="B59" t="s">
        <v>86</v>
      </c>
      <c r="C59">
        <v>1</v>
      </c>
      <c r="D59" s="7">
        <v>3400000</v>
      </c>
      <c r="E59" s="7">
        <f t="shared" si="2"/>
        <v>3400000</v>
      </c>
    </row>
    <row r="60" spans="1:5" x14ac:dyDescent="0.25">
      <c r="A60" t="s">
        <v>13</v>
      </c>
      <c r="B60" t="s">
        <v>35</v>
      </c>
      <c r="C60">
        <v>4</v>
      </c>
      <c r="D60" s="7">
        <v>3300000</v>
      </c>
      <c r="E60" s="7">
        <f t="shared" si="2"/>
        <v>13200000</v>
      </c>
    </row>
    <row r="61" spans="1:5" x14ac:dyDescent="0.25">
      <c r="A61" t="s">
        <v>25</v>
      </c>
      <c r="B61" t="s">
        <v>21</v>
      </c>
      <c r="C61">
        <v>3</v>
      </c>
      <c r="D61" s="7">
        <v>3200000</v>
      </c>
      <c r="E61" s="7">
        <f t="shared" si="2"/>
        <v>9600000</v>
      </c>
    </row>
    <row r="62" spans="1:5" x14ac:dyDescent="0.25">
      <c r="A62" t="s">
        <v>43</v>
      </c>
      <c r="B62" t="s">
        <v>21</v>
      </c>
      <c r="C62">
        <v>1</v>
      </c>
      <c r="D62" s="7">
        <v>3200000</v>
      </c>
      <c r="E62" s="7">
        <f t="shared" si="2"/>
        <v>3200000</v>
      </c>
    </row>
    <row r="63" spans="1:5" x14ac:dyDescent="0.25">
      <c r="A63" t="s">
        <v>13</v>
      </c>
      <c r="B63" t="s">
        <v>87</v>
      </c>
      <c r="C63">
        <v>7</v>
      </c>
      <c r="D63" s="7">
        <v>3100000</v>
      </c>
      <c r="E63" s="7">
        <f t="shared" si="2"/>
        <v>21700000</v>
      </c>
    </row>
    <row r="64" spans="1:5" x14ac:dyDescent="0.25">
      <c r="A64" t="s">
        <v>25</v>
      </c>
      <c r="B64" t="s">
        <v>88</v>
      </c>
      <c r="C64">
        <v>70</v>
      </c>
      <c r="D64" s="7">
        <v>3000000</v>
      </c>
      <c r="E64" s="7">
        <f t="shared" si="2"/>
        <v>210000000</v>
      </c>
    </row>
    <row r="65" spans="1:5" x14ac:dyDescent="0.25">
      <c r="A65" t="s">
        <v>43</v>
      </c>
      <c r="B65" t="s">
        <v>88</v>
      </c>
      <c r="C65">
        <v>27</v>
      </c>
      <c r="D65" s="7">
        <v>3000000</v>
      </c>
      <c r="E65" s="7">
        <f t="shared" ref="E65:E81" si="3">+D65*C65</f>
        <v>81000000</v>
      </c>
    </row>
    <row r="66" spans="1:5" x14ac:dyDescent="0.25">
      <c r="A66" t="s">
        <v>13</v>
      </c>
      <c r="B66" t="s">
        <v>89</v>
      </c>
      <c r="C66">
        <v>4</v>
      </c>
      <c r="D66" s="7">
        <v>2900000</v>
      </c>
      <c r="E66" s="7">
        <f t="shared" si="3"/>
        <v>11600000</v>
      </c>
    </row>
    <row r="67" spans="1:5" x14ac:dyDescent="0.25">
      <c r="A67" t="s">
        <v>25</v>
      </c>
      <c r="B67" t="s">
        <v>90</v>
      </c>
      <c r="C67">
        <v>2</v>
      </c>
      <c r="D67" s="7">
        <v>2800000</v>
      </c>
      <c r="E67" s="7">
        <f t="shared" si="3"/>
        <v>5600000</v>
      </c>
    </row>
    <row r="68" spans="1:5" x14ac:dyDescent="0.25">
      <c r="A68" t="s">
        <v>25</v>
      </c>
      <c r="B68" t="s">
        <v>91</v>
      </c>
      <c r="C68">
        <v>1</v>
      </c>
      <c r="D68" s="7">
        <v>2600000</v>
      </c>
      <c r="E68" s="7">
        <f t="shared" si="3"/>
        <v>2600000</v>
      </c>
    </row>
    <row r="69" spans="1:5" x14ac:dyDescent="0.25">
      <c r="A69" t="s">
        <v>44</v>
      </c>
      <c r="B69" t="s">
        <v>92</v>
      </c>
      <c r="C69">
        <v>1</v>
      </c>
      <c r="D69" s="7">
        <v>2400000</v>
      </c>
      <c r="E69" s="7">
        <f t="shared" si="3"/>
        <v>2400000</v>
      </c>
    </row>
    <row r="70" spans="1:5" x14ac:dyDescent="0.25">
      <c r="A70" t="s">
        <v>25</v>
      </c>
      <c r="B70" t="s">
        <v>22</v>
      </c>
      <c r="C70">
        <v>4</v>
      </c>
      <c r="D70" s="7">
        <v>2400000</v>
      </c>
      <c r="E70" s="7">
        <f t="shared" si="3"/>
        <v>9600000</v>
      </c>
    </row>
    <row r="71" spans="1:5" x14ac:dyDescent="0.25">
      <c r="A71" t="s">
        <v>43</v>
      </c>
      <c r="B71" t="s">
        <v>22</v>
      </c>
      <c r="C71">
        <v>17</v>
      </c>
      <c r="D71" s="7">
        <v>2400000</v>
      </c>
      <c r="E71" s="7">
        <f t="shared" si="3"/>
        <v>40800000</v>
      </c>
    </row>
    <row r="72" spans="1:5" x14ac:dyDescent="0.25">
      <c r="A72" t="s">
        <v>26</v>
      </c>
      <c r="B72" t="s">
        <v>93</v>
      </c>
      <c r="C72">
        <v>1</v>
      </c>
      <c r="D72" s="7">
        <v>2300000</v>
      </c>
      <c r="E72" s="7">
        <f t="shared" si="3"/>
        <v>2300000</v>
      </c>
    </row>
    <row r="73" spans="1:5" x14ac:dyDescent="0.25">
      <c r="A73" t="s">
        <v>45</v>
      </c>
      <c r="B73" t="s">
        <v>94</v>
      </c>
      <c r="C73">
        <v>1</v>
      </c>
      <c r="D73" s="7">
        <v>2200000</v>
      </c>
      <c r="E73" s="7">
        <f t="shared" si="3"/>
        <v>2200000</v>
      </c>
    </row>
    <row r="74" spans="1:5" x14ac:dyDescent="0.25">
      <c r="A74" t="s">
        <v>25</v>
      </c>
      <c r="B74" t="s">
        <v>95</v>
      </c>
      <c r="C74">
        <v>8</v>
      </c>
      <c r="D74" s="7">
        <v>2200000</v>
      </c>
      <c r="E74" s="7">
        <f t="shared" si="3"/>
        <v>17600000</v>
      </c>
    </row>
    <row r="75" spans="1:5" x14ac:dyDescent="0.25">
      <c r="A75" t="s">
        <v>43</v>
      </c>
      <c r="B75" t="s">
        <v>95</v>
      </c>
      <c r="C75">
        <v>9</v>
      </c>
      <c r="D75" s="7">
        <v>2200000</v>
      </c>
      <c r="E75" s="7">
        <f t="shared" si="3"/>
        <v>19800000</v>
      </c>
    </row>
    <row r="76" spans="1:5" x14ac:dyDescent="0.25">
      <c r="A76" t="s">
        <v>46</v>
      </c>
      <c r="B76" t="s">
        <v>96</v>
      </c>
      <c r="C76">
        <v>3</v>
      </c>
      <c r="D76" s="7">
        <v>2041123</v>
      </c>
      <c r="E76" s="7">
        <f t="shared" si="3"/>
        <v>6123369</v>
      </c>
    </row>
    <row r="77" spans="1:5" x14ac:dyDescent="0.25">
      <c r="A77" t="s">
        <v>47</v>
      </c>
      <c r="B77" t="s">
        <v>96</v>
      </c>
      <c r="C77">
        <v>3</v>
      </c>
      <c r="D77" s="7">
        <v>2041123</v>
      </c>
      <c r="E77" s="7">
        <f t="shared" si="3"/>
        <v>6123369</v>
      </c>
    </row>
    <row r="78" spans="1:5" x14ac:dyDescent="0.25">
      <c r="A78" t="s">
        <v>26</v>
      </c>
      <c r="B78" t="s">
        <v>97</v>
      </c>
      <c r="C78">
        <v>11</v>
      </c>
      <c r="D78" s="7">
        <v>2041123</v>
      </c>
      <c r="E78" s="7">
        <f t="shared" si="3"/>
        <v>22452353</v>
      </c>
    </row>
    <row r="79" spans="1:5" x14ac:dyDescent="0.25">
      <c r="A79" t="s">
        <v>48</v>
      </c>
      <c r="B79" t="s">
        <v>98</v>
      </c>
      <c r="C79">
        <v>46</v>
      </c>
      <c r="D79" s="7">
        <v>2041123</v>
      </c>
      <c r="E79" s="7">
        <f t="shared" si="3"/>
        <v>93891658</v>
      </c>
    </row>
    <row r="80" spans="1:5" x14ac:dyDescent="0.25">
      <c r="A80" t="s">
        <v>44</v>
      </c>
      <c r="B80" t="s">
        <v>98</v>
      </c>
      <c r="C80">
        <v>1</v>
      </c>
      <c r="D80" s="7">
        <v>2041123</v>
      </c>
      <c r="E80" s="7">
        <f t="shared" si="3"/>
        <v>2041123</v>
      </c>
    </row>
    <row r="81" spans="1:5" x14ac:dyDescent="0.25">
      <c r="A81" t="s">
        <v>44</v>
      </c>
      <c r="B81" t="s">
        <v>99</v>
      </c>
      <c r="C81">
        <v>1</v>
      </c>
      <c r="D81" s="7">
        <v>2041123</v>
      </c>
      <c r="E81" s="7">
        <f t="shared" si="3"/>
        <v>2041123</v>
      </c>
    </row>
    <row r="82" spans="1:5" ht="15.75" thickBot="1" x14ac:dyDescent="0.3">
      <c r="A82" t="s">
        <v>25</v>
      </c>
      <c r="B82" t="s">
        <v>100</v>
      </c>
      <c r="C82">
        <v>13</v>
      </c>
      <c r="D82" s="7">
        <v>2041123</v>
      </c>
      <c r="E82" s="7">
        <f t="shared" si="0"/>
        <v>26534599</v>
      </c>
    </row>
    <row r="83" spans="1:5" x14ac:dyDescent="0.25">
      <c r="A83" s="8" t="s">
        <v>7</v>
      </c>
      <c r="B83" s="8"/>
      <c r="C83" s="8">
        <f>SUM(C8:C82)</f>
        <v>404</v>
      </c>
      <c r="D83" s="8"/>
      <c r="E83" s="9"/>
    </row>
    <row r="84" spans="1:5" x14ac:dyDescent="0.25">
      <c r="A84" s="10" t="s">
        <v>8</v>
      </c>
      <c r="B84" s="10"/>
      <c r="C84" s="10"/>
      <c r="D84" s="10"/>
      <c r="E84" s="11">
        <f>SUM(E8:E83)</f>
        <v>1581507594</v>
      </c>
    </row>
    <row r="85" spans="1:5" x14ac:dyDescent="0.25">
      <c r="A85" s="10" t="s">
        <v>9</v>
      </c>
      <c r="B85" s="10"/>
      <c r="C85" s="10"/>
      <c r="D85" s="10"/>
      <c r="E85" s="11">
        <f>+E84*12</f>
        <v>18978091128</v>
      </c>
    </row>
    <row r="86" spans="1:5" x14ac:dyDescent="0.25">
      <c r="E86" s="7"/>
    </row>
    <row r="88" spans="1:5" x14ac:dyDescent="0.25">
      <c r="A88" s="6" t="s">
        <v>10</v>
      </c>
    </row>
    <row r="89" spans="1:5" ht="25.5" x14ac:dyDescent="0.25">
      <c r="A89" s="5" t="s">
        <v>2</v>
      </c>
      <c r="B89" s="1" t="s">
        <v>3</v>
      </c>
      <c r="C89" s="2" t="s">
        <v>4</v>
      </c>
      <c r="D89" s="3" t="s">
        <v>5</v>
      </c>
      <c r="E89" s="4" t="s">
        <v>6</v>
      </c>
    </row>
    <row r="90" spans="1:5" x14ac:dyDescent="0.25">
      <c r="A90" t="s">
        <v>101</v>
      </c>
      <c r="B90" t="s">
        <v>105</v>
      </c>
      <c r="C90">
        <v>1</v>
      </c>
      <c r="D90" s="7">
        <v>2164400</v>
      </c>
      <c r="E90" s="7">
        <f t="shared" ref="E90:E92" si="4">+D90*C90</f>
        <v>2164400</v>
      </c>
    </row>
    <row r="91" spans="1:5" x14ac:dyDescent="0.25">
      <c r="A91" t="s">
        <v>102</v>
      </c>
      <c r="B91" t="s">
        <v>106</v>
      </c>
      <c r="C91">
        <v>1</v>
      </c>
      <c r="D91" s="7">
        <v>1948900</v>
      </c>
      <c r="E91" s="7">
        <f t="shared" si="4"/>
        <v>1948900</v>
      </c>
    </row>
    <row r="92" spans="1:5" x14ac:dyDescent="0.25">
      <c r="A92" t="s">
        <v>14</v>
      </c>
      <c r="B92" t="s">
        <v>37</v>
      </c>
      <c r="C92">
        <v>4</v>
      </c>
      <c r="D92" s="7">
        <v>1528300</v>
      </c>
      <c r="E92" s="7">
        <f t="shared" si="4"/>
        <v>6113200</v>
      </c>
    </row>
    <row r="93" spans="1:5" x14ac:dyDescent="0.25">
      <c r="A93" t="s">
        <v>103</v>
      </c>
      <c r="B93" t="s">
        <v>107</v>
      </c>
      <c r="C93">
        <v>1</v>
      </c>
      <c r="D93" s="7">
        <v>1265700</v>
      </c>
      <c r="E93" s="7">
        <f t="shared" ref="E93" si="5">+D93*C93</f>
        <v>1265700</v>
      </c>
    </row>
    <row r="94" spans="1:5" x14ac:dyDescent="0.25">
      <c r="A94" t="s">
        <v>36</v>
      </c>
      <c r="B94" t="s">
        <v>107</v>
      </c>
      <c r="C94">
        <v>1</v>
      </c>
      <c r="D94" s="7">
        <v>1265700</v>
      </c>
      <c r="E94" s="7">
        <f t="shared" ref="E94:E97" si="6">+D94*C94</f>
        <v>1265700</v>
      </c>
    </row>
    <row r="95" spans="1:5" x14ac:dyDescent="0.25">
      <c r="A95" t="s">
        <v>104</v>
      </c>
      <c r="B95" t="s">
        <v>107</v>
      </c>
      <c r="C95">
        <v>12</v>
      </c>
      <c r="D95" s="7">
        <v>1265700</v>
      </c>
      <c r="E95" s="7">
        <f t="shared" si="6"/>
        <v>15188400</v>
      </c>
    </row>
    <row r="96" spans="1:5" x14ac:dyDescent="0.25">
      <c r="A96" t="s">
        <v>15</v>
      </c>
      <c r="B96" t="s">
        <v>107</v>
      </c>
      <c r="C96">
        <v>1</v>
      </c>
      <c r="D96" s="7">
        <v>1265700</v>
      </c>
      <c r="E96" s="7">
        <f t="shared" si="6"/>
        <v>1265700</v>
      </c>
    </row>
    <row r="97" spans="1:5" ht="15.75" thickBot="1" x14ac:dyDescent="0.3">
      <c r="A97" t="s">
        <v>12</v>
      </c>
      <c r="B97" t="s">
        <v>38</v>
      </c>
      <c r="C97">
        <v>4</v>
      </c>
      <c r="D97" s="7">
        <v>1087500</v>
      </c>
      <c r="E97" s="7">
        <f t="shared" si="6"/>
        <v>4350000</v>
      </c>
    </row>
    <row r="98" spans="1:5" x14ac:dyDescent="0.25">
      <c r="A98" s="8" t="s">
        <v>7</v>
      </c>
      <c r="B98" s="8"/>
      <c r="C98" s="8">
        <f>SUM(C90:C97)</f>
        <v>25</v>
      </c>
      <c r="D98" s="8"/>
      <c r="E98" s="9"/>
    </row>
    <row r="99" spans="1:5" x14ac:dyDescent="0.25">
      <c r="A99" s="10" t="s">
        <v>8</v>
      </c>
      <c r="B99" s="10"/>
      <c r="C99" s="10"/>
      <c r="D99" s="10"/>
      <c r="E99" s="11">
        <f>SUM(E90:E98)</f>
        <v>33562000</v>
      </c>
    </row>
    <row r="100" spans="1:5" x14ac:dyDescent="0.25">
      <c r="A100" s="10" t="s">
        <v>9</v>
      </c>
      <c r="B100" s="10"/>
      <c r="C100" s="10"/>
      <c r="D100" s="10"/>
      <c r="E100" s="11">
        <f>+E99*12</f>
        <v>402744000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2018-07-18T16:48:58Z</dcterms:modified>
</cp:coreProperties>
</file>