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613EF7D-888F-4D6B-A638-1A5BA01FC10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8" i="1"/>
  <c r="E26" i="1"/>
  <c r="C19" i="1"/>
  <c r="E29" i="1" l="1"/>
  <c r="E30" i="1" s="1"/>
  <c r="E18" i="1" l="1"/>
  <c r="E17" i="1"/>
  <c r="E16" i="1"/>
  <c r="E15" i="1"/>
  <c r="E14" i="1"/>
  <c r="E13" i="1"/>
  <c r="E12" i="1"/>
  <c r="E11" i="1"/>
  <c r="E10" i="1"/>
  <c r="E9" i="1"/>
  <c r="E8" i="1" l="1"/>
  <c r="E20" i="1" s="1"/>
  <c r="E21" i="1" l="1"/>
</calcChain>
</file>

<file path=xl/sharedStrings.xml><?xml version="1.0" encoding="utf-8"?>
<sst xmlns="http://schemas.openxmlformats.org/spreadsheetml/2006/main" count="47" uniqueCount="35">
  <si>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</si>
  <si>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</si>
  <si>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</si>
  <si>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</si>
  <si>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</si>
  <si>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</si>
  <si>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</si>
  <si>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</si>
  <si>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</si>
  <si>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</si>
  <si>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</si>
  <si>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</si>
  <si>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</si>
  <si>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(I)</t>
  </si>
  <si>
    <t>AUDITOR INTERNO</t>
  </si>
  <si>
    <t>SECRETARIO GENERAL</t>
  </si>
  <si>
    <t>23 09 COMISION NACIONAL DE VALORES</t>
  </si>
  <si>
    <t>PRESIDENTE ENT DESCENTRA.</t>
  </si>
  <si>
    <t>JEFE DE GABINETE</t>
  </si>
  <si>
    <t>TÉCNICO (II)</t>
  </si>
  <si>
    <t>ASITENTE TÉCNICO ADMINISTRAT.</t>
  </si>
  <si>
    <t>A81</t>
  </si>
  <si>
    <t>B27</t>
  </si>
  <si>
    <t>B36</t>
  </si>
  <si>
    <t>B2A</t>
  </si>
  <si>
    <t>B5E</t>
  </si>
  <si>
    <t>B2E</t>
  </si>
  <si>
    <t>B4E</t>
  </si>
  <si>
    <t>C8U</t>
  </si>
  <si>
    <t>C8Y</t>
  </si>
  <si>
    <t>E3J</t>
  </si>
  <si>
    <t>F2G</t>
  </si>
  <si>
    <t>PRESIDENTE</t>
  </si>
  <si>
    <t>Q49</t>
  </si>
  <si>
    <t>Q45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</si>
</sst>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30"/>
  <sheetViews>
    <sheetView tabSelected="1" workbookViewId="0">
      <selection activeCell="A23" sqref="A23:XFD2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17</v>
      </c>
      <c r="B8" t="s">
        <v>21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12</v>
      </c>
      <c r="B9" t="s">
        <v>22</v>
      </c>
      <c r="C9">
        <v>3</v>
      </c>
      <c r="D9" s="7">
        <v>13000000</v>
      </c>
      <c r="E9" s="7">
        <f t="shared" ref="E9:E10" si="0">+D9*C9</f>
        <v>39000000</v>
      </c>
    </row>
    <row r="10" spans="1:5" x14ac:dyDescent="0.25">
      <c r="A10" t="s">
        <v>18</v>
      </c>
      <c r="B10" t="s">
        <v>23</v>
      </c>
      <c r="C10">
        <v>1</v>
      </c>
      <c r="D10" s="7">
        <v>12700000</v>
      </c>
      <c r="E10" s="7">
        <f t="shared" si="0"/>
        <v>12700000</v>
      </c>
    </row>
    <row r="11" spans="1:5" x14ac:dyDescent="0.25">
      <c r="A11" t="s">
        <v>12</v>
      </c>
      <c r="B11" t="s">
        <v>24</v>
      </c>
      <c r="C11">
        <v>5</v>
      </c>
      <c r="D11" s="7">
        <v>9400000</v>
      </c>
      <c r="E11" s="7">
        <f t="shared" ref="E11:E18" si="1">+D11*C11</f>
        <v>47000000</v>
      </c>
    </row>
    <row r="12" spans="1:5" x14ac:dyDescent="0.25">
      <c r="A12" t="s">
        <v>14</v>
      </c>
      <c r="B12" t="s">
        <v>25</v>
      </c>
      <c r="C12">
        <v>1</v>
      </c>
      <c r="D12" s="7">
        <v>7600000</v>
      </c>
      <c r="E12" s="7">
        <f t="shared" si="1"/>
        <v>7600000</v>
      </c>
    </row>
    <row r="13" spans="1:5" x14ac:dyDescent="0.25">
      <c r="A13" t="s">
        <v>12</v>
      </c>
      <c r="B13" t="s">
        <v>26</v>
      </c>
      <c r="C13">
        <v>2</v>
      </c>
      <c r="D13" s="7">
        <v>7600000</v>
      </c>
      <c r="E13" s="7">
        <f t="shared" si="1"/>
        <v>15200000</v>
      </c>
    </row>
    <row r="14" spans="1:5" x14ac:dyDescent="0.25">
      <c r="A14" t="s">
        <v>15</v>
      </c>
      <c r="B14" t="s">
        <v>27</v>
      </c>
      <c r="C14">
        <v>1</v>
      </c>
      <c r="D14" s="7">
        <v>7600000</v>
      </c>
      <c r="E14" s="7">
        <f t="shared" si="1"/>
        <v>7600000</v>
      </c>
    </row>
    <row r="15" spans="1:5" x14ac:dyDescent="0.25">
      <c r="A15" t="s">
        <v>13</v>
      </c>
      <c r="B15" t="s">
        <v>28</v>
      </c>
      <c r="C15">
        <v>2</v>
      </c>
      <c r="D15" s="7">
        <v>6900000</v>
      </c>
      <c r="E15" s="7">
        <f t="shared" si="1"/>
        <v>13800000</v>
      </c>
    </row>
    <row r="16" spans="1:5" x14ac:dyDescent="0.25">
      <c r="A16" t="s">
        <v>13</v>
      </c>
      <c r="B16" t="s">
        <v>29</v>
      </c>
      <c r="C16">
        <v>22</v>
      </c>
      <c r="D16" s="7">
        <v>6100000</v>
      </c>
      <c r="E16" s="7">
        <f t="shared" si="1"/>
        <v>134200000</v>
      </c>
    </row>
    <row r="17" spans="1:5" x14ac:dyDescent="0.25">
      <c r="A17" t="s">
        <v>19</v>
      </c>
      <c r="B17" t="s">
        <v>30</v>
      </c>
      <c r="C17">
        <v>1</v>
      </c>
      <c r="D17" s="7">
        <v>3400000</v>
      </c>
      <c r="E17" s="7">
        <f t="shared" si="1"/>
        <v>3400000</v>
      </c>
    </row>
    <row r="18" spans="1:5" ht="15.75" thickBot="1" x14ac:dyDescent="0.3">
      <c r="A18" t="s">
        <v>20</v>
      </c>
      <c r="B18" t="s">
        <v>31</v>
      </c>
      <c r="C18">
        <v>3</v>
      </c>
      <c r="D18" s="7">
        <v>2200000</v>
      </c>
      <c r="E18" s="7">
        <f t="shared" si="1"/>
        <v>6600000</v>
      </c>
    </row>
    <row r="19" spans="1:5" x14ac:dyDescent="0.25">
      <c r="A19" s="8" t="s">
        <v>7</v>
      </c>
      <c r="B19" s="8"/>
      <c r="C19" s="8">
        <f>SUM(C8:C18)</f>
        <v>42</v>
      </c>
      <c r="D19" s="8"/>
      <c r="E19" s="9"/>
    </row>
    <row r="20" spans="1:5" x14ac:dyDescent="0.25">
      <c r="A20" s="10" t="s">
        <v>8</v>
      </c>
      <c r="B20" s="10"/>
      <c r="C20" s="10"/>
      <c r="D20" s="10"/>
      <c r="E20" s="11">
        <f>SUM(E8:E19)</f>
        <v>309100000</v>
      </c>
    </row>
    <row r="21" spans="1:5" x14ac:dyDescent="0.25">
      <c r="A21" s="10" t="s">
        <v>9</v>
      </c>
      <c r="B21" s="10"/>
      <c r="C21" s="10"/>
      <c r="D21" s="10"/>
      <c r="E21" s="11">
        <f>+E20*12</f>
        <v>3709200000</v>
      </c>
    </row>
    <row r="22" spans="1:5" x14ac:dyDescent="0.25">
      <c r="E22" s="7"/>
    </row>
    <row r="24" spans="1:5" x14ac:dyDescent="0.25">
      <c r="A24" s="6" t="s">
        <v>10</v>
      </c>
    </row>
    <row r="25" spans="1:5" ht="25.5" x14ac:dyDescent="0.25">
      <c r="A25" s="5" t="s">
        <v>2</v>
      </c>
      <c r="B25" s="1" t="s">
        <v>3</v>
      </c>
      <c r="C25" s="2" t="s">
        <v>4</v>
      </c>
      <c r="D25" s="3" t="s">
        <v>5</v>
      </c>
      <c r="E25" s="4" t="s">
        <v>6</v>
      </c>
    </row>
    <row r="26" spans="1:5" x14ac:dyDescent="0.25">
      <c r="A26" t="s">
        <v>32</v>
      </c>
      <c r="B26" t="s">
        <v>33</v>
      </c>
      <c r="C26">
        <v>1</v>
      </c>
      <c r="D26" s="7">
        <v>3145000</v>
      </c>
      <c r="E26" s="7">
        <f t="shared" ref="E26" si="2">+D26*C26</f>
        <v>3145000</v>
      </c>
    </row>
    <row r="27" spans="1:5" ht="15.75" thickBot="1" x14ac:dyDescent="0.3">
      <c r="A27" t="s">
        <v>12</v>
      </c>
      <c r="B27" t="s">
        <v>34</v>
      </c>
      <c r="C27">
        <v>3</v>
      </c>
      <c r="D27" s="7">
        <v>2338470</v>
      </c>
      <c r="E27" s="7">
        <f t="shared" ref="E27" si="3">+D27*C27</f>
        <v>7015410</v>
      </c>
    </row>
    <row r="28" spans="1:5" x14ac:dyDescent="0.25">
      <c r="A28" s="8" t="s">
        <v>7</v>
      </c>
      <c r="B28" s="8"/>
      <c r="C28" s="8">
        <f>SUM(C26:C27)</f>
        <v>4</v>
      </c>
      <c r="D28" s="8"/>
      <c r="E28" s="9"/>
    </row>
    <row r="29" spans="1:5" x14ac:dyDescent="0.25">
      <c r="A29" s="10" t="s">
        <v>8</v>
      </c>
      <c r="B29" s="10"/>
      <c r="C29" s="10"/>
      <c r="D29" s="10"/>
      <c r="E29" s="11">
        <f>SUM(E26:E28)</f>
        <v>10160410</v>
      </c>
    </row>
    <row r="30" spans="1:5" x14ac:dyDescent="0.25">
      <c r="A30" s="10" t="s">
        <v>9</v>
      </c>
      <c r="B30" s="10"/>
      <c r="C30" s="10"/>
      <c r="D30" s="10"/>
      <c r="E30" s="11">
        <f>+E29*12</f>
        <v>121924920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2018-07-05T14:18:52Z</dcterms:modified>
</cp:coreProperties>
</file>