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VARIAS\PGN2018 EXCEL\ANEXO DEL PERSONAL\"/>
    </mc:Choice>
  </mc:AlternateContent>
  <xr:revisionPtr revIDLastSave="0" documentId="13_ncr:1_{C3DF0C1B-73B0-48C9-8D97-75B50F96188D}" xr6:coauthVersionLast="34" xr6:coauthVersionMax="34" xr10:uidLastSave="{00000000-0000-0000-0000-000000000000}"/>
  <bookViews>
    <workbookView xWindow="0" yWindow="0" windowWidth="24000" windowHeight="8625" xr2:uid="{5D530872-59EF-47BE-80D9-E2DFECDE014F}"/>
  </bookViews>
  <sheets>
    <sheet name="Hoja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8" i="1" l="1"/>
  <c r="E37" i="1"/>
  <c r="C22" i="1"/>
  <c r="E21" i="1" l="1"/>
  <c r="E20" i="1"/>
  <c r="E19" i="1"/>
  <c r="E18" i="1"/>
  <c r="E17" i="1"/>
  <c r="E16" i="1"/>
  <c r="E15" i="1"/>
  <c r="E14" i="1"/>
  <c r="E13" i="1"/>
  <c r="E12" i="1"/>
  <c r="E11" i="1"/>
  <c r="E10" i="1"/>
  <c r="E9" i="1"/>
  <c r="E8" i="1" l="1"/>
  <c r="E23" i="1" s="1"/>
  <c r="E36" i="1" l="1"/>
  <c r="E39" i="1" s="1"/>
  <c r="C30" i="1"/>
  <c r="E40" i="1" l="1"/>
  <c r="E29" i="1" l="1"/>
  <c r="E31" i="1" s="1"/>
  <c r="E32" i="1" l="1"/>
  <c r="E24" i="1" l="1"/>
</calcChain>
</file>

<file path=xl/sharedStrings.xml><?xml version="1.0" encoding="utf-8"?>
<sst xmlns="http://schemas.openxmlformats.org/spreadsheetml/2006/main" count="64" uniqueCount="47">
  <si>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</si>
  <si>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</si>
  <si>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</si>
  <si>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</si>
  <si>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</si>
  <si>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</si>
  <si>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</si>
  <si>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Total de Cargos</t>
  </si>
  <si>
    <t>Total Asignación Mensual</t>
  </si>
  <si>
    <t>Total Asignación Anual</t>
  </si>
  <si>
    <t>OBJETO DEL GASTO 113 GASTOS DE REPRESENTACION</t>
  </si>
  <si>
    <t>OBJETO DEL GASTO 112 DIETAS</t>
  </si>
  <si>
    <t>J50</t>
  </si>
  <si>
    <t>MIEMBRO DE JUNTA DEPARTAMENTAL</t>
  </si>
  <si>
    <t>GOBERNADOR</t>
  </si>
  <si>
    <t>MIEMBRO</t>
  </si>
  <si>
    <t>S95</t>
  </si>
  <si>
    <t>S82</t>
  </si>
  <si>
    <t>LEY N° 6026</t>
  </si>
  <si>
    <t>GOBERNADOR DEPARTAMENTAL</t>
  </si>
  <si>
    <t>SECRETARIO DEPARTAMENTAL</t>
  </si>
  <si>
    <t>JUEZ INSTRUCTOR</t>
  </si>
  <si>
    <t>AUDITOR INTERNO</t>
  </si>
  <si>
    <t>PROFESIONAL (I)</t>
  </si>
  <si>
    <t>FISCAL</t>
  </si>
  <si>
    <t>ACTUARIO</t>
  </si>
  <si>
    <t>UJIER NOTIFICADOR</t>
  </si>
  <si>
    <t>AUXILIAR TÉCNICO ADM.</t>
  </si>
  <si>
    <t>TECNICO (II)</t>
  </si>
  <si>
    <t>A46</t>
  </si>
  <si>
    <t>C90</t>
  </si>
  <si>
    <t>J01</t>
  </si>
  <si>
    <t>B55</t>
  </si>
  <si>
    <t>J02</t>
  </si>
  <si>
    <t>J03</t>
  </si>
  <si>
    <t>J10</t>
  </si>
  <si>
    <t>GG9</t>
  </si>
  <si>
    <t>ES9</t>
  </si>
  <si>
    <t>CQ1</t>
  </si>
  <si>
    <t>ASISTENTE TECNICO - ADM.</t>
  </si>
  <si>
    <t>FZ9</t>
  </si>
  <si>
    <t>JEFE DE DEPARTAMENTO</t>
  </si>
  <si>
    <t>PROFESIONAL (II)</t>
  </si>
  <si>
    <t>CV4</t>
  </si>
  <si>
    <t>CI2</t>
  </si>
  <si>
    <t>D5Ñ</t>
  </si>
  <si>
    <t>22 15 GOBERNACION DE PRESIDENTE HAYES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</si>
</sst>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 indent="3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3" fontId="0" fillId="0" borderId="0" xfId="0" applyNumberFormat="1"/>
    <xf numFmtId="0" fontId="1" fillId="0" borderId="2" xfId="0" applyFont="1" applyBorder="1"/>
    <xf numFmtId="3" fontId="1" fillId="0" borderId="2" xfId="0" applyNumberFormat="1" applyFont="1" applyBorder="1"/>
    <xf numFmtId="0" fontId="1" fillId="0" borderId="0" xfId="0" applyFont="1" applyBorder="1"/>
    <xf numFmtId="3" fontId="1" fillId="0" borderId="0" xfId="0" applyNumberFormat="1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3C866-CD12-4D4B-AB5B-A5ECE2C59A6F}">
  <dimension ref="A3:E40"/>
  <sheetViews>
    <sheetView tabSelected="1" workbookViewId="0">
      <selection activeCell="A5" sqref="A5:E5"/>
    </sheetView>
  </sheetViews>
  <sheetFormatPr baseColWidth="10" defaultRowHeight="15" x14ac:dyDescent="0.25"/>
  <cols>
    <col min="1" max="1" width="31.85546875" customWidth="1"/>
    <col min="4" max="4" width="20.85546875" customWidth="1"/>
    <col min="5" max="5" width="17.42578125" customWidth="1"/>
  </cols>
  <sheetData>
    <row r="3" spans="1:5" x14ac:dyDescent="0.25">
      <c r="A3" s="13" t="s">
        <v>18</v>
      </c>
      <c r="B3" s="13"/>
      <c r="C3" s="13"/>
      <c r="D3" s="13"/>
      <c r="E3" s="13"/>
    </row>
    <row r="4" spans="1:5" x14ac:dyDescent="0.25">
      <c r="A4" s="12" t="s">
        <v>46</v>
      </c>
      <c r="B4" s="12"/>
      <c r="C4" s="12"/>
      <c r="D4" s="12"/>
      <c r="E4" s="12"/>
    </row>
    <row r="5" spans="1:5" x14ac:dyDescent="0.25">
      <c r="A5" s="12" t="s">
        <v>0</v>
      </c>
      <c r="B5" s="12"/>
      <c r="C5" s="12"/>
      <c r="D5" s="12"/>
      <c r="E5" s="12"/>
    </row>
    <row r="6" spans="1:5" x14ac:dyDescent="0.25">
      <c r="A6" s="6" t="s">
        <v>1</v>
      </c>
    </row>
    <row r="7" spans="1:5" ht="28.5" customHeight="1" x14ac:dyDescent="0.25">
      <c r="A7" s="5" t="s">
        <v>2</v>
      </c>
      <c r="B7" s="1" t="s">
        <v>3</v>
      </c>
      <c r="C7" s="2" t="s">
        <v>4</v>
      </c>
      <c r="D7" s="3" t="s">
        <v>5</v>
      </c>
      <c r="E7" s="4" t="s">
        <v>6</v>
      </c>
    </row>
    <row r="8" spans="1:5" x14ac:dyDescent="0.25">
      <c r="A8" t="s">
        <v>19</v>
      </c>
      <c r="B8" t="s">
        <v>29</v>
      </c>
      <c r="C8">
        <v>1</v>
      </c>
      <c r="D8" s="7">
        <v>18240200</v>
      </c>
      <c r="E8" s="7">
        <f>+D8*C8</f>
        <v>18240200</v>
      </c>
    </row>
    <row r="9" spans="1:5" x14ac:dyDescent="0.25">
      <c r="A9" t="s">
        <v>20</v>
      </c>
      <c r="B9" t="s">
        <v>30</v>
      </c>
      <c r="C9">
        <v>7</v>
      </c>
      <c r="D9" s="7">
        <v>7425200</v>
      </c>
      <c r="E9" s="7">
        <f t="shared" ref="E9:E21" si="0">+D9*C9</f>
        <v>51976400</v>
      </c>
    </row>
    <row r="10" spans="1:5" x14ac:dyDescent="0.25">
      <c r="A10" t="s">
        <v>21</v>
      </c>
      <c r="B10" t="s">
        <v>31</v>
      </c>
      <c r="C10">
        <v>1</v>
      </c>
      <c r="D10" s="7">
        <v>5000000</v>
      </c>
      <c r="E10" s="7">
        <f t="shared" si="0"/>
        <v>5000000</v>
      </c>
    </row>
    <row r="11" spans="1:5" x14ac:dyDescent="0.25">
      <c r="A11" t="s">
        <v>22</v>
      </c>
      <c r="B11" t="s">
        <v>32</v>
      </c>
      <c r="C11">
        <v>1</v>
      </c>
      <c r="D11" s="7">
        <v>4144000</v>
      </c>
      <c r="E11" s="7">
        <f t="shared" si="0"/>
        <v>4144000</v>
      </c>
    </row>
    <row r="12" spans="1:5" x14ac:dyDescent="0.25">
      <c r="A12" t="s">
        <v>24</v>
      </c>
      <c r="B12" t="s">
        <v>33</v>
      </c>
      <c r="C12">
        <v>1</v>
      </c>
      <c r="D12" s="7">
        <v>3500000</v>
      </c>
      <c r="E12" s="7">
        <f t="shared" si="0"/>
        <v>3500000</v>
      </c>
    </row>
    <row r="13" spans="1:5" x14ac:dyDescent="0.25">
      <c r="A13" t="s">
        <v>23</v>
      </c>
      <c r="B13" t="s">
        <v>38</v>
      </c>
      <c r="C13">
        <v>2</v>
      </c>
      <c r="D13" s="7">
        <v>3396400</v>
      </c>
      <c r="E13" s="7">
        <f t="shared" si="0"/>
        <v>6792800</v>
      </c>
    </row>
    <row r="14" spans="1:5" x14ac:dyDescent="0.25">
      <c r="A14" t="s">
        <v>25</v>
      </c>
      <c r="B14" t="s">
        <v>34</v>
      </c>
      <c r="C14">
        <v>1</v>
      </c>
      <c r="D14" s="7">
        <v>3000000</v>
      </c>
      <c r="E14" s="7">
        <f t="shared" si="0"/>
        <v>3000000</v>
      </c>
    </row>
    <row r="15" spans="1:5" x14ac:dyDescent="0.25">
      <c r="A15" t="s">
        <v>23</v>
      </c>
      <c r="B15" t="s">
        <v>43</v>
      </c>
      <c r="C15">
        <v>2</v>
      </c>
      <c r="D15" s="7">
        <v>2988900</v>
      </c>
      <c r="E15" s="7">
        <f t="shared" si="0"/>
        <v>5977800</v>
      </c>
    </row>
    <row r="16" spans="1:5" x14ac:dyDescent="0.25">
      <c r="A16" t="s">
        <v>41</v>
      </c>
      <c r="B16" t="s">
        <v>44</v>
      </c>
      <c r="C16">
        <v>5</v>
      </c>
      <c r="D16" s="7">
        <v>2909800</v>
      </c>
      <c r="E16" s="7">
        <f t="shared" si="0"/>
        <v>14549000</v>
      </c>
    </row>
    <row r="17" spans="1:5" x14ac:dyDescent="0.25">
      <c r="A17" t="s">
        <v>42</v>
      </c>
      <c r="B17" t="s">
        <v>45</v>
      </c>
      <c r="C17">
        <v>5</v>
      </c>
      <c r="D17" s="7">
        <v>2688500</v>
      </c>
      <c r="E17" s="7">
        <f t="shared" si="0"/>
        <v>13442500</v>
      </c>
    </row>
    <row r="18" spans="1:5" x14ac:dyDescent="0.25">
      <c r="A18" t="s">
        <v>26</v>
      </c>
      <c r="B18" t="s">
        <v>35</v>
      </c>
      <c r="C18">
        <v>1</v>
      </c>
      <c r="D18" s="7">
        <v>2500000</v>
      </c>
      <c r="E18" s="7">
        <f t="shared" si="0"/>
        <v>2500000</v>
      </c>
    </row>
    <row r="19" spans="1:5" x14ac:dyDescent="0.25">
      <c r="A19" t="s">
        <v>39</v>
      </c>
      <c r="B19" t="s">
        <v>40</v>
      </c>
      <c r="C19">
        <v>2</v>
      </c>
      <c r="D19" s="7">
        <v>2041123</v>
      </c>
      <c r="E19" s="7">
        <f t="shared" si="0"/>
        <v>4082246</v>
      </c>
    </row>
    <row r="20" spans="1:5" x14ac:dyDescent="0.25">
      <c r="A20" t="s">
        <v>27</v>
      </c>
      <c r="B20" t="s">
        <v>36</v>
      </c>
      <c r="C20">
        <v>5</v>
      </c>
      <c r="D20" s="7">
        <v>2041123</v>
      </c>
      <c r="E20" s="7">
        <f t="shared" si="0"/>
        <v>10205615</v>
      </c>
    </row>
    <row r="21" spans="1:5" ht="15.75" thickBot="1" x14ac:dyDescent="0.3">
      <c r="A21" t="s">
        <v>28</v>
      </c>
      <c r="B21" t="s">
        <v>37</v>
      </c>
      <c r="C21">
        <v>8</v>
      </c>
      <c r="D21" s="7">
        <v>2041123</v>
      </c>
      <c r="E21" s="7">
        <f t="shared" si="0"/>
        <v>16328984</v>
      </c>
    </row>
    <row r="22" spans="1:5" x14ac:dyDescent="0.25">
      <c r="A22" s="8" t="s">
        <v>7</v>
      </c>
      <c r="B22" s="8"/>
      <c r="C22" s="8">
        <f>SUM(C8:C21)</f>
        <v>42</v>
      </c>
      <c r="D22" s="8"/>
      <c r="E22" s="9"/>
    </row>
    <row r="23" spans="1:5" x14ac:dyDescent="0.25">
      <c r="A23" s="10" t="s">
        <v>8</v>
      </c>
      <c r="B23" s="10"/>
      <c r="C23" s="10"/>
      <c r="D23" s="10"/>
      <c r="E23" s="11">
        <f>SUM(E8:E22)</f>
        <v>159739545</v>
      </c>
    </row>
    <row r="24" spans="1:5" x14ac:dyDescent="0.25">
      <c r="A24" s="10" t="s">
        <v>9</v>
      </c>
      <c r="B24" s="10"/>
      <c r="C24" s="10"/>
      <c r="D24" s="10"/>
      <c r="E24" s="11">
        <f>+E23*12</f>
        <v>1916874540</v>
      </c>
    </row>
    <row r="25" spans="1:5" x14ac:dyDescent="0.25">
      <c r="E25" s="7"/>
    </row>
    <row r="26" spans="1:5" x14ac:dyDescent="0.25">
      <c r="E26" s="7"/>
    </row>
    <row r="27" spans="1:5" x14ac:dyDescent="0.25">
      <c r="A27" s="6" t="s">
        <v>11</v>
      </c>
    </row>
    <row r="28" spans="1:5" ht="28.5" customHeight="1" x14ac:dyDescent="0.25">
      <c r="A28" s="5" t="s">
        <v>2</v>
      </c>
      <c r="B28" s="1" t="s">
        <v>3</v>
      </c>
      <c r="C28" s="2" t="s">
        <v>4</v>
      </c>
      <c r="D28" s="3" t="s">
        <v>5</v>
      </c>
      <c r="E28" s="4" t="s">
        <v>6</v>
      </c>
    </row>
    <row r="29" spans="1:5" ht="15.75" thickBot="1" x14ac:dyDescent="0.3">
      <c r="A29" t="s">
        <v>13</v>
      </c>
      <c r="B29" t="s">
        <v>12</v>
      </c>
      <c r="C29">
        <v>8</v>
      </c>
      <c r="D29" s="7">
        <v>7296220</v>
      </c>
      <c r="E29" s="7">
        <f t="shared" ref="E29" si="1">+D29*C29</f>
        <v>58369760</v>
      </c>
    </row>
    <row r="30" spans="1:5" x14ac:dyDescent="0.25">
      <c r="A30" s="8" t="s">
        <v>7</v>
      </c>
      <c r="B30" s="8"/>
      <c r="C30" s="8">
        <f>SUM(C29:C29)</f>
        <v>8</v>
      </c>
      <c r="D30" s="8"/>
      <c r="E30" s="9"/>
    </row>
    <row r="31" spans="1:5" x14ac:dyDescent="0.25">
      <c r="A31" s="10" t="s">
        <v>8</v>
      </c>
      <c r="B31" s="10"/>
      <c r="C31" s="10"/>
      <c r="D31" s="10"/>
      <c r="E31" s="11">
        <f>SUM(E29:E30)</f>
        <v>58369760</v>
      </c>
    </row>
    <row r="32" spans="1:5" x14ac:dyDescent="0.25">
      <c r="A32" s="10" t="s">
        <v>9</v>
      </c>
      <c r="B32" s="10"/>
      <c r="C32" s="10"/>
      <c r="D32" s="10"/>
      <c r="E32" s="11">
        <f>+E31*12</f>
        <v>700437120</v>
      </c>
    </row>
    <row r="34" spans="1:5" x14ac:dyDescent="0.25">
      <c r="A34" s="6" t="s">
        <v>10</v>
      </c>
    </row>
    <row r="35" spans="1:5" ht="25.5" x14ac:dyDescent="0.25">
      <c r="A35" s="5" t="s">
        <v>2</v>
      </c>
      <c r="B35" s="1" t="s">
        <v>3</v>
      </c>
      <c r="C35" s="2" t="s">
        <v>4</v>
      </c>
      <c r="D35" s="3" t="s">
        <v>5</v>
      </c>
      <c r="E35" s="4" t="s">
        <v>6</v>
      </c>
    </row>
    <row r="36" spans="1:5" x14ac:dyDescent="0.25">
      <c r="A36" t="s">
        <v>14</v>
      </c>
      <c r="B36" t="s">
        <v>16</v>
      </c>
      <c r="C36">
        <v>1</v>
      </c>
      <c r="D36" s="7">
        <v>2851200</v>
      </c>
      <c r="E36" s="7">
        <f t="shared" ref="E36" si="2">+D36*C36</f>
        <v>2851200</v>
      </c>
    </row>
    <row r="37" spans="1:5" ht="15.75" thickBot="1" x14ac:dyDescent="0.3">
      <c r="A37" t="s">
        <v>15</v>
      </c>
      <c r="B37" t="s">
        <v>17</v>
      </c>
      <c r="C37">
        <v>8</v>
      </c>
      <c r="D37" s="7">
        <v>950400</v>
      </c>
      <c r="E37" s="7">
        <f t="shared" ref="E37" si="3">+D37*C37</f>
        <v>7603200</v>
      </c>
    </row>
    <row r="38" spans="1:5" x14ac:dyDescent="0.25">
      <c r="A38" s="8" t="s">
        <v>7</v>
      </c>
      <c r="B38" s="8"/>
      <c r="C38" s="8">
        <f>SUM(C36:C37)</f>
        <v>9</v>
      </c>
      <c r="D38" s="8"/>
      <c r="E38" s="9"/>
    </row>
    <row r="39" spans="1:5" x14ac:dyDescent="0.25">
      <c r="A39" s="10" t="s">
        <v>8</v>
      </c>
      <c r="B39" s="10"/>
      <c r="C39" s="10"/>
      <c r="D39" s="10"/>
      <c r="E39" s="11">
        <f>SUM(E36:E38)</f>
        <v>10454400</v>
      </c>
    </row>
    <row r="40" spans="1:5" x14ac:dyDescent="0.25">
      <c r="A40" s="10" t="s">
        <v>9</v>
      </c>
      <c r="B40" s="10"/>
      <c r="C40" s="10"/>
      <c r="D40" s="10"/>
      <c r="E40" s="11">
        <f>+E39*12</f>
        <v>125452800</v>
      </c>
    </row>
  </sheetData>
  <mergeCells count="3">
    <mergeCell ref="A4:E4"/>
    <mergeCell ref="A5:E5"/>
    <mergeCell ref="A3:E3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2018-06-26T12:10:34Z</dcterms:created>
  <dcterms:modified xsi:type="dcterms:W3CDTF">2018-07-18T16:41:05Z</dcterms:modified>
</cp:coreProperties>
</file>