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53246AC9-9FF0-4159-B7BA-0DEC848F86F4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E40" i="1"/>
  <c r="C25" i="1"/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 l="1"/>
  <c r="E26" i="1" s="1"/>
  <c r="E39" i="1" l="1"/>
  <c r="E42" i="1" s="1"/>
  <c r="C33" i="1"/>
  <c r="E43" i="1" l="1"/>
  <c r="E32" i="1" l="1"/>
  <c r="E34" i="1" s="1"/>
  <c r="E35" i="1" l="1"/>
  <c r="E27" i="1" l="1"/>
</calcChain>
</file>

<file path=xl/sharedStrings.xml><?xml version="1.0" encoding="utf-8"?>
<sst xmlns="http://schemas.openxmlformats.org/spreadsheetml/2006/main" count="70" uniqueCount="53">
  <si>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</si>
  <si>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</si>
  <si>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</si>
  <si>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</si>
  <si>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</si>
  <si>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</si>
  <si>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</si>
  <si>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</si>
  <si>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</si>
  <si>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</si>
  <si>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</si>
  <si>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OBJETO DEL GASTO 112 DIETAS</t>
  </si>
  <si>
    <t>J50</t>
  </si>
  <si>
    <t>MIEMBRO DE JUNTA DEPARTAMENTAL</t>
  </si>
  <si>
    <t>GOBERNADOR</t>
  </si>
  <si>
    <t>MIEMBRO</t>
  </si>
  <si>
    <t>S95</t>
  </si>
  <si>
    <t>S82</t>
  </si>
  <si>
    <t>LEY N° 6026</t>
  </si>
  <si>
    <t>GOBERNADOR DEPARTAMENTAL</t>
  </si>
  <si>
    <t>SECRETARIO DEPARTAMENTAL</t>
  </si>
  <si>
    <t>JUEZ INSTRUCTOR</t>
  </si>
  <si>
    <t>AUDITOR INTERNO</t>
  </si>
  <si>
    <t>PROFESIONAL (I)</t>
  </si>
  <si>
    <t>FISCAL</t>
  </si>
  <si>
    <t>ACTUARIO</t>
  </si>
  <si>
    <t>TÉCNICO (I)</t>
  </si>
  <si>
    <t>UJIER NOTIFICADOR</t>
  </si>
  <si>
    <t>AUXILIAR TÉCNICO ADM.</t>
  </si>
  <si>
    <t>TECNICO (II)</t>
  </si>
  <si>
    <t>A46</t>
  </si>
  <si>
    <t>C90</t>
  </si>
  <si>
    <t>J01</t>
  </si>
  <si>
    <t>B55</t>
  </si>
  <si>
    <t>J02</t>
  </si>
  <si>
    <t>J03</t>
  </si>
  <si>
    <t>J10</t>
  </si>
  <si>
    <t>GG9</t>
  </si>
  <si>
    <t>ES9</t>
  </si>
  <si>
    <t>CW9</t>
  </si>
  <si>
    <t>CQ1</t>
  </si>
  <si>
    <t>22 14 GOBERNACION DE CANINDEYU</t>
  </si>
  <si>
    <t>SECRETARIO/A (II)</t>
  </si>
  <si>
    <t>ASISTENTE TECNICO - ADM.</t>
  </si>
  <si>
    <t>AUXILIAR DE SERVICIOS</t>
  </si>
  <si>
    <t>JEFE DE DIVISION/SECCIÓN</t>
  </si>
  <si>
    <t>SECRETARIO/A III</t>
  </si>
  <si>
    <t>DI7</t>
  </si>
  <si>
    <t>D76</t>
  </si>
  <si>
    <t>FZ9</t>
  </si>
  <si>
    <t>GS9</t>
  </si>
  <si>
    <t>EJ1</t>
  </si>
  <si>
    <t>E6Z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</si>
</sst>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43"/>
  <sheetViews>
    <sheetView tabSelected="1" workbookViewId="0">
      <selection activeCell="C41" sqref="C41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18</v>
      </c>
      <c r="B3" s="13"/>
      <c r="C3" s="13"/>
      <c r="D3" s="13"/>
      <c r="E3" s="13"/>
    </row>
    <row r="4" spans="1:5" x14ac:dyDescent="0.25">
      <c r="A4" s="12" t="s">
        <v>41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19</v>
      </c>
      <c r="B8" t="s">
        <v>30</v>
      </c>
      <c r="C8">
        <v>1</v>
      </c>
      <c r="D8" s="7">
        <v>18240200</v>
      </c>
      <c r="E8" s="7">
        <f>+D8*C8</f>
        <v>18240200</v>
      </c>
    </row>
    <row r="9" spans="1:5" x14ac:dyDescent="0.25">
      <c r="A9" t="s">
        <v>20</v>
      </c>
      <c r="B9" t="s">
        <v>31</v>
      </c>
      <c r="C9">
        <v>7</v>
      </c>
      <c r="D9" s="7">
        <v>7425200</v>
      </c>
      <c r="E9" s="7">
        <f t="shared" ref="E9:E24" si="0">+D9*C9</f>
        <v>51976400</v>
      </c>
    </row>
    <row r="10" spans="1:5" x14ac:dyDescent="0.25">
      <c r="A10" t="s">
        <v>21</v>
      </c>
      <c r="B10" t="s">
        <v>32</v>
      </c>
      <c r="C10">
        <v>1</v>
      </c>
      <c r="D10" s="7">
        <v>5000000</v>
      </c>
      <c r="E10" s="7">
        <f t="shared" si="0"/>
        <v>5000000</v>
      </c>
    </row>
    <row r="11" spans="1:5" x14ac:dyDescent="0.25">
      <c r="A11" t="s">
        <v>22</v>
      </c>
      <c r="B11" t="s">
        <v>33</v>
      </c>
      <c r="C11">
        <v>1</v>
      </c>
      <c r="D11" s="7">
        <v>4144000</v>
      </c>
      <c r="E11" s="7">
        <f t="shared" si="0"/>
        <v>4144000</v>
      </c>
    </row>
    <row r="12" spans="1:5" x14ac:dyDescent="0.25">
      <c r="A12" t="s">
        <v>24</v>
      </c>
      <c r="B12" t="s">
        <v>34</v>
      </c>
      <c r="C12">
        <v>1</v>
      </c>
      <c r="D12" s="7">
        <v>3500000</v>
      </c>
      <c r="E12" s="7">
        <f t="shared" si="0"/>
        <v>3500000</v>
      </c>
    </row>
    <row r="13" spans="1:5" x14ac:dyDescent="0.25">
      <c r="A13" t="s">
        <v>23</v>
      </c>
      <c r="B13" t="s">
        <v>40</v>
      </c>
      <c r="C13">
        <v>2</v>
      </c>
      <c r="D13" s="7">
        <v>3396400</v>
      </c>
      <c r="E13" s="7">
        <f t="shared" si="0"/>
        <v>6792800</v>
      </c>
    </row>
    <row r="14" spans="1:5" x14ac:dyDescent="0.25">
      <c r="A14" t="s">
        <v>25</v>
      </c>
      <c r="B14" t="s">
        <v>35</v>
      </c>
      <c r="C14">
        <v>1</v>
      </c>
      <c r="D14" s="7">
        <v>3000000</v>
      </c>
      <c r="E14" s="7">
        <f t="shared" si="0"/>
        <v>3000000</v>
      </c>
    </row>
    <row r="15" spans="1:5" x14ac:dyDescent="0.25">
      <c r="A15" t="s">
        <v>23</v>
      </c>
      <c r="B15" t="s">
        <v>39</v>
      </c>
      <c r="C15">
        <v>2</v>
      </c>
      <c r="D15" s="7">
        <v>2934300</v>
      </c>
      <c r="E15" s="7">
        <f t="shared" si="0"/>
        <v>5868600</v>
      </c>
    </row>
    <row r="16" spans="1:5" x14ac:dyDescent="0.25">
      <c r="A16" t="s">
        <v>26</v>
      </c>
      <c r="B16" t="s">
        <v>47</v>
      </c>
      <c r="C16">
        <v>1</v>
      </c>
      <c r="D16" s="7">
        <v>2611500</v>
      </c>
      <c r="E16" s="7">
        <f t="shared" si="0"/>
        <v>2611500</v>
      </c>
    </row>
    <row r="17" spans="1:5" x14ac:dyDescent="0.25">
      <c r="A17" t="s">
        <v>27</v>
      </c>
      <c r="B17" t="s">
        <v>36</v>
      </c>
      <c r="C17">
        <v>1</v>
      </c>
      <c r="D17" s="7">
        <v>2500000</v>
      </c>
      <c r="E17" s="7">
        <f t="shared" si="0"/>
        <v>2500000</v>
      </c>
    </row>
    <row r="18" spans="1:5" x14ac:dyDescent="0.25">
      <c r="A18" t="s">
        <v>42</v>
      </c>
      <c r="B18" t="s">
        <v>48</v>
      </c>
      <c r="C18">
        <v>1</v>
      </c>
      <c r="D18" s="7">
        <v>2368200</v>
      </c>
      <c r="E18" s="7">
        <f t="shared" si="0"/>
        <v>2368200</v>
      </c>
    </row>
    <row r="19" spans="1:5" x14ac:dyDescent="0.25">
      <c r="A19" t="s">
        <v>43</v>
      </c>
      <c r="B19" t="s">
        <v>49</v>
      </c>
      <c r="C19">
        <v>9</v>
      </c>
      <c r="D19" s="7">
        <v>2041123</v>
      </c>
      <c r="E19" s="7">
        <f t="shared" si="0"/>
        <v>18370107</v>
      </c>
    </row>
    <row r="20" spans="1:5" x14ac:dyDescent="0.25">
      <c r="A20" t="s">
        <v>44</v>
      </c>
      <c r="B20" t="s">
        <v>50</v>
      </c>
      <c r="C20">
        <v>4</v>
      </c>
      <c r="D20" s="7">
        <v>2041123</v>
      </c>
      <c r="E20" s="7">
        <f t="shared" si="0"/>
        <v>8164492</v>
      </c>
    </row>
    <row r="21" spans="1:5" x14ac:dyDescent="0.25">
      <c r="A21" t="s">
        <v>28</v>
      </c>
      <c r="B21" t="s">
        <v>37</v>
      </c>
      <c r="C21">
        <v>5</v>
      </c>
      <c r="D21" s="7">
        <v>2041123</v>
      </c>
      <c r="E21" s="7">
        <f t="shared" si="0"/>
        <v>10205615</v>
      </c>
    </row>
    <row r="22" spans="1:5" x14ac:dyDescent="0.25">
      <c r="A22" t="s">
        <v>45</v>
      </c>
      <c r="B22" t="s">
        <v>51</v>
      </c>
      <c r="C22">
        <v>1</v>
      </c>
      <c r="D22" s="7">
        <v>2041123</v>
      </c>
      <c r="E22" s="7">
        <f t="shared" si="0"/>
        <v>2041123</v>
      </c>
    </row>
    <row r="23" spans="1:5" x14ac:dyDescent="0.25">
      <c r="A23" t="s">
        <v>46</v>
      </c>
      <c r="B23" t="s">
        <v>52</v>
      </c>
      <c r="C23">
        <v>1</v>
      </c>
      <c r="D23" s="7">
        <v>2041123</v>
      </c>
      <c r="E23" s="7">
        <f t="shared" si="0"/>
        <v>2041123</v>
      </c>
    </row>
    <row r="24" spans="1:5" ht="15.75" thickBot="1" x14ac:dyDescent="0.3">
      <c r="A24" t="s">
        <v>29</v>
      </c>
      <c r="B24" t="s">
        <v>38</v>
      </c>
      <c r="C24">
        <v>2</v>
      </c>
      <c r="D24" s="7">
        <v>2041123</v>
      </c>
      <c r="E24" s="7">
        <f t="shared" si="0"/>
        <v>4082246</v>
      </c>
    </row>
    <row r="25" spans="1:5" x14ac:dyDescent="0.25">
      <c r="A25" s="8" t="s">
        <v>7</v>
      </c>
      <c r="B25" s="8"/>
      <c r="C25" s="8">
        <f>SUM(C8:C24)</f>
        <v>41</v>
      </c>
      <c r="D25" s="8"/>
      <c r="E25" s="9"/>
    </row>
    <row r="26" spans="1:5" x14ac:dyDescent="0.25">
      <c r="A26" s="10" t="s">
        <v>8</v>
      </c>
      <c r="B26" s="10"/>
      <c r="C26" s="10"/>
      <c r="D26" s="10"/>
      <c r="E26" s="11">
        <f>SUM(E8:E25)</f>
        <v>150906406</v>
      </c>
    </row>
    <row r="27" spans="1:5" x14ac:dyDescent="0.25">
      <c r="A27" s="10" t="s">
        <v>9</v>
      </c>
      <c r="B27" s="10"/>
      <c r="C27" s="10"/>
      <c r="D27" s="10"/>
      <c r="E27" s="11">
        <f>+E26*12</f>
        <v>1810876872</v>
      </c>
    </row>
    <row r="28" spans="1:5" x14ac:dyDescent="0.25">
      <c r="E28" s="7"/>
    </row>
    <row r="29" spans="1:5" x14ac:dyDescent="0.25">
      <c r="E29" s="7"/>
    </row>
    <row r="30" spans="1:5" x14ac:dyDescent="0.25">
      <c r="A30" s="6" t="s">
        <v>11</v>
      </c>
    </row>
    <row r="31" spans="1:5" ht="28.5" customHeight="1" x14ac:dyDescent="0.25">
      <c r="A31" s="5" t="s">
        <v>2</v>
      </c>
      <c r="B31" s="1" t="s">
        <v>3</v>
      </c>
      <c r="C31" s="2" t="s">
        <v>4</v>
      </c>
      <c r="D31" s="3" t="s">
        <v>5</v>
      </c>
      <c r="E31" s="4" t="s">
        <v>6</v>
      </c>
    </row>
    <row r="32" spans="1:5" ht="15.75" thickBot="1" x14ac:dyDescent="0.3">
      <c r="A32" t="s">
        <v>13</v>
      </c>
      <c r="B32" t="s">
        <v>12</v>
      </c>
      <c r="C32">
        <v>10</v>
      </c>
      <c r="D32" s="7">
        <v>7296220</v>
      </c>
      <c r="E32" s="7">
        <f t="shared" ref="E32" si="1">+D32*C32</f>
        <v>72962200</v>
      </c>
    </row>
    <row r="33" spans="1:5" x14ac:dyDescent="0.25">
      <c r="A33" s="8" t="s">
        <v>7</v>
      </c>
      <c r="B33" s="8"/>
      <c r="C33" s="8">
        <f>SUM(C32:C32)</f>
        <v>10</v>
      </c>
      <c r="D33" s="8"/>
      <c r="E33" s="9"/>
    </row>
    <row r="34" spans="1:5" x14ac:dyDescent="0.25">
      <c r="A34" s="10" t="s">
        <v>8</v>
      </c>
      <c r="B34" s="10"/>
      <c r="C34" s="10"/>
      <c r="D34" s="10"/>
      <c r="E34" s="11">
        <f>SUM(E32:E33)</f>
        <v>72962200</v>
      </c>
    </row>
    <row r="35" spans="1:5" x14ac:dyDescent="0.25">
      <c r="A35" s="10" t="s">
        <v>9</v>
      </c>
      <c r="B35" s="10"/>
      <c r="C35" s="10"/>
      <c r="D35" s="10"/>
      <c r="E35" s="11">
        <f>+E34*12</f>
        <v>875546400</v>
      </c>
    </row>
    <row r="37" spans="1:5" x14ac:dyDescent="0.25">
      <c r="A37" s="6" t="s">
        <v>10</v>
      </c>
    </row>
    <row r="38" spans="1:5" ht="25.5" x14ac:dyDescent="0.25">
      <c r="A38" s="5" t="s">
        <v>2</v>
      </c>
      <c r="B38" s="1" t="s">
        <v>3</v>
      </c>
      <c r="C38" s="2" t="s">
        <v>4</v>
      </c>
      <c r="D38" s="3" t="s">
        <v>5</v>
      </c>
      <c r="E38" s="4" t="s">
        <v>6</v>
      </c>
    </row>
    <row r="39" spans="1:5" x14ac:dyDescent="0.25">
      <c r="A39" t="s">
        <v>14</v>
      </c>
      <c r="B39" t="s">
        <v>16</v>
      </c>
      <c r="C39">
        <v>1</v>
      </c>
      <c r="D39" s="7">
        <v>2851200</v>
      </c>
      <c r="E39" s="7">
        <f t="shared" ref="E39" si="2">+D39*C39</f>
        <v>2851200</v>
      </c>
    </row>
    <row r="40" spans="1:5" ht="15.75" thickBot="1" x14ac:dyDescent="0.3">
      <c r="A40" t="s">
        <v>15</v>
      </c>
      <c r="B40" t="s">
        <v>17</v>
      </c>
      <c r="C40">
        <v>10</v>
      </c>
      <c r="D40" s="7">
        <v>950400</v>
      </c>
      <c r="E40" s="7">
        <f t="shared" ref="E40" si="3">+D40*C40</f>
        <v>9504000</v>
      </c>
    </row>
    <row r="41" spans="1:5" x14ac:dyDescent="0.25">
      <c r="A41" s="8" t="s">
        <v>7</v>
      </c>
      <c r="B41" s="8"/>
      <c r="C41" s="8">
        <f>SUM(C39:C40)</f>
        <v>11</v>
      </c>
      <c r="D41" s="8"/>
      <c r="E41" s="9"/>
    </row>
    <row r="42" spans="1:5" x14ac:dyDescent="0.25">
      <c r="A42" s="10" t="s">
        <v>8</v>
      </c>
      <c r="B42" s="10"/>
      <c r="C42" s="10"/>
      <c r="D42" s="10"/>
      <c r="E42" s="11">
        <f>SUM(E39:E41)</f>
        <v>12355200</v>
      </c>
    </row>
    <row r="43" spans="1:5" x14ac:dyDescent="0.25">
      <c r="A43" s="10" t="s">
        <v>9</v>
      </c>
      <c r="B43" s="10"/>
      <c r="C43" s="10"/>
      <c r="D43" s="10"/>
      <c r="E43" s="11">
        <f>+E42*12</f>
        <v>148262400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2018-07-18T16:40:58Z</dcterms:modified>
</cp:coreProperties>
</file>