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6A4314A7-B54B-4ED7-BA35-97A9DBFB83CF}" xr6:coauthVersionLast="34" xr6:coauthVersionMax="34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E43" i="1"/>
  <c r="E42" i="1"/>
  <c r="C36" i="1"/>
  <c r="C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45" i="1" l="1"/>
  <c r="E46" i="1" s="1"/>
  <c r="E35" i="1" l="1"/>
  <c r="E37" i="1" s="1"/>
  <c r="E38" i="1" l="1"/>
  <c r="E8" i="1" l="1"/>
  <c r="E29" i="1" s="1"/>
  <c r="E30" i="1" l="1"/>
</calcChain>
</file>

<file path=xl/sharedStrings.xml><?xml version="1.0" encoding="utf-8"?>
<sst xmlns="http://schemas.openxmlformats.org/spreadsheetml/2006/main" count="76" uniqueCount="55">
  <si>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</si>
  <si>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</si>
  <si>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</si>
  <si>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</si>
  <si>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</si>
  <si>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</si>
  <si>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</si>
  <si>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Total de Cargos</t>
  </si>
  <si>
    <t>Total Asignación Mensual</t>
  </si>
  <si>
    <t>Total Asignación Anual</t>
  </si>
  <si>
    <t>OBJETO DEL GASTO 113 GASTOS DE REPRESENTACION</t>
  </si>
  <si>
    <t>AUDITOR INTERNO</t>
  </si>
  <si>
    <t>PROFESIONAL (I)</t>
  </si>
  <si>
    <t>ASISTENTE TECNICO - ADM.</t>
  </si>
  <si>
    <t>B55</t>
  </si>
  <si>
    <t>S95</t>
  </si>
  <si>
    <t>OBJETO DEL GASTO 112 DIETAS</t>
  </si>
  <si>
    <t>GOBERNADOR DEPARTAMENTAL</t>
  </si>
  <si>
    <t>SECRETARIO DEPARTAMENTAL</t>
  </si>
  <si>
    <t>JUEZ INSTRUCTOR</t>
  </si>
  <si>
    <t>FISCAL</t>
  </si>
  <si>
    <t>ACTUARIO</t>
  </si>
  <si>
    <t>TÉCNICO (I)</t>
  </si>
  <si>
    <t>UJIER NOTIFICADOR</t>
  </si>
  <si>
    <t>TÉCNICO (II)</t>
  </si>
  <si>
    <t>ASISTENTE TÉCNICO-ADMINISTRAT.</t>
  </si>
  <si>
    <t>SECRETARIO/A (III)</t>
  </si>
  <si>
    <t>AUXILIAR DE SERVICIOS</t>
  </si>
  <si>
    <t>SECRETARIO/A III</t>
  </si>
  <si>
    <t>A46</t>
  </si>
  <si>
    <t>C90</t>
  </si>
  <si>
    <t>J01</t>
  </si>
  <si>
    <t>CL4</t>
  </si>
  <si>
    <t>CM6</t>
  </si>
  <si>
    <t>CM4</t>
  </si>
  <si>
    <t>J02</t>
  </si>
  <si>
    <t>CQ1</t>
  </si>
  <si>
    <t>J03</t>
  </si>
  <si>
    <t>DI7</t>
  </si>
  <si>
    <t>J10</t>
  </si>
  <si>
    <t>E3Y</t>
  </si>
  <si>
    <t>FA1</t>
  </si>
  <si>
    <t>E3P</t>
  </si>
  <si>
    <t>E6D</t>
  </si>
  <si>
    <t>FZ9</t>
  </si>
  <si>
    <t>GS9</t>
  </si>
  <si>
    <t>E6Z</t>
  </si>
  <si>
    <t>E3J</t>
  </si>
  <si>
    <t>MIEMBRO DE JUNTA DEPARTAMENTAL</t>
  </si>
  <si>
    <t>J50</t>
  </si>
  <si>
    <t>GOBERNADOR</t>
  </si>
  <si>
    <t>MIEMBRO</t>
  </si>
  <si>
    <t>S82</t>
  </si>
  <si>
    <t>22 01 GOBERNACION DE CONCEPCION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</si>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</sst>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6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54</v>
      </c>
      <c r="B3" s="13"/>
      <c r="C3" s="13"/>
      <c r="D3" s="13"/>
      <c r="E3" s="13"/>
    </row>
    <row r="4" spans="1:5" x14ac:dyDescent="0.25">
      <c r="A4" s="12" t="s">
        <v>53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17</v>
      </c>
      <c r="B8" t="s">
        <v>29</v>
      </c>
      <c r="C8">
        <v>1</v>
      </c>
      <c r="D8" s="7">
        <v>18240200</v>
      </c>
      <c r="E8" s="7">
        <f>+D8*C8</f>
        <v>18240200</v>
      </c>
    </row>
    <row r="9" spans="1:5" x14ac:dyDescent="0.25">
      <c r="A9" t="s">
        <v>18</v>
      </c>
      <c r="B9" t="s">
        <v>30</v>
      </c>
      <c r="C9">
        <v>11</v>
      </c>
      <c r="D9" s="7">
        <v>7425200</v>
      </c>
      <c r="E9" s="7">
        <f>+D9*C9</f>
        <v>81677200</v>
      </c>
    </row>
    <row r="10" spans="1:5" x14ac:dyDescent="0.25">
      <c r="A10" t="s">
        <v>19</v>
      </c>
      <c r="B10" t="s">
        <v>31</v>
      </c>
      <c r="C10">
        <v>1</v>
      </c>
      <c r="D10" s="7">
        <v>5000000</v>
      </c>
      <c r="E10" s="7">
        <f t="shared" ref="E10:E27" si="0">+D10*C10</f>
        <v>5000000</v>
      </c>
    </row>
    <row r="11" spans="1:5" x14ac:dyDescent="0.25">
      <c r="A11" t="s">
        <v>11</v>
      </c>
      <c r="B11" t="s">
        <v>14</v>
      </c>
      <c r="C11">
        <v>1</v>
      </c>
      <c r="D11" s="7">
        <v>4144000</v>
      </c>
      <c r="E11" s="7">
        <f t="shared" si="0"/>
        <v>4144000</v>
      </c>
    </row>
    <row r="12" spans="1:5" x14ac:dyDescent="0.25">
      <c r="A12" t="s">
        <v>12</v>
      </c>
      <c r="B12" t="s">
        <v>32</v>
      </c>
      <c r="C12">
        <v>1</v>
      </c>
      <c r="D12" s="7">
        <v>4144000</v>
      </c>
      <c r="E12" s="7">
        <f t="shared" si="0"/>
        <v>4144000</v>
      </c>
    </row>
    <row r="13" spans="1:5" x14ac:dyDescent="0.25">
      <c r="A13" t="s">
        <v>12</v>
      </c>
      <c r="B13" t="s">
        <v>33</v>
      </c>
      <c r="C13">
        <v>1</v>
      </c>
      <c r="D13" s="7">
        <v>3954600</v>
      </c>
      <c r="E13" s="7">
        <f t="shared" si="0"/>
        <v>3954600</v>
      </c>
    </row>
    <row r="14" spans="1:5" x14ac:dyDescent="0.25">
      <c r="A14" t="s">
        <v>12</v>
      </c>
      <c r="B14" t="s">
        <v>34</v>
      </c>
      <c r="C14">
        <v>3</v>
      </c>
      <c r="D14" s="7">
        <v>3841200</v>
      </c>
      <c r="E14" s="7">
        <f t="shared" si="0"/>
        <v>11523600</v>
      </c>
    </row>
    <row r="15" spans="1:5" x14ac:dyDescent="0.25">
      <c r="A15" t="s">
        <v>20</v>
      </c>
      <c r="B15" t="s">
        <v>35</v>
      </c>
      <c r="C15">
        <v>1</v>
      </c>
      <c r="D15" s="7">
        <v>3500000</v>
      </c>
      <c r="E15" s="7">
        <f t="shared" si="0"/>
        <v>3500000</v>
      </c>
    </row>
    <row r="16" spans="1:5" x14ac:dyDescent="0.25">
      <c r="A16" t="s">
        <v>12</v>
      </c>
      <c r="B16" t="s">
        <v>36</v>
      </c>
      <c r="C16">
        <v>1</v>
      </c>
      <c r="D16" s="7">
        <v>3396400</v>
      </c>
      <c r="E16" s="7">
        <f t="shared" si="0"/>
        <v>3396400</v>
      </c>
    </row>
    <row r="17" spans="1:5" x14ac:dyDescent="0.25">
      <c r="A17" t="s">
        <v>21</v>
      </c>
      <c r="B17" t="s">
        <v>37</v>
      </c>
      <c r="C17">
        <v>1</v>
      </c>
      <c r="D17" s="7">
        <v>3000000</v>
      </c>
      <c r="E17" s="7">
        <f t="shared" si="0"/>
        <v>3000000</v>
      </c>
    </row>
    <row r="18" spans="1:5" x14ac:dyDescent="0.25">
      <c r="A18" t="s">
        <v>22</v>
      </c>
      <c r="B18" t="s">
        <v>38</v>
      </c>
      <c r="C18">
        <v>1</v>
      </c>
      <c r="D18" s="7">
        <v>2611500</v>
      </c>
      <c r="E18" s="7">
        <f t="shared" si="0"/>
        <v>2611500</v>
      </c>
    </row>
    <row r="19" spans="1:5" x14ac:dyDescent="0.25">
      <c r="A19" t="s">
        <v>23</v>
      </c>
      <c r="B19" t="s">
        <v>39</v>
      </c>
      <c r="C19">
        <v>1</v>
      </c>
      <c r="D19" s="7">
        <v>2500000</v>
      </c>
      <c r="E19" s="7">
        <f t="shared" si="0"/>
        <v>2500000</v>
      </c>
    </row>
    <row r="20" spans="1:5" x14ac:dyDescent="0.25">
      <c r="A20" t="s">
        <v>24</v>
      </c>
      <c r="B20" t="s">
        <v>40</v>
      </c>
      <c r="C20">
        <v>1</v>
      </c>
      <c r="D20" s="7">
        <v>2226800</v>
      </c>
      <c r="E20" s="7">
        <f t="shared" si="0"/>
        <v>2226800</v>
      </c>
    </row>
    <row r="21" spans="1:5" x14ac:dyDescent="0.25">
      <c r="A21" t="s">
        <v>25</v>
      </c>
      <c r="B21" t="s">
        <v>41</v>
      </c>
      <c r="C21">
        <v>3</v>
      </c>
      <c r="D21" s="7">
        <v>2112700</v>
      </c>
      <c r="E21" s="7">
        <f t="shared" si="0"/>
        <v>6338100</v>
      </c>
    </row>
    <row r="22" spans="1:5" x14ac:dyDescent="0.25">
      <c r="A22" t="s">
        <v>24</v>
      </c>
      <c r="B22" t="s">
        <v>42</v>
      </c>
      <c r="C22">
        <v>9</v>
      </c>
      <c r="D22" s="7">
        <v>2112700</v>
      </c>
      <c r="E22" s="7">
        <f t="shared" si="0"/>
        <v>19014300</v>
      </c>
    </row>
    <row r="23" spans="1:5" x14ac:dyDescent="0.25">
      <c r="A23" t="s">
        <v>26</v>
      </c>
      <c r="B23" t="s">
        <v>43</v>
      </c>
      <c r="C23">
        <v>1</v>
      </c>
      <c r="D23" s="7">
        <v>2110500</v>
      </c>
      <c r="E23" s="7">
        <f t="shared" si="0"/>
        <v>2110500</v>
      </c>
    </row>
    <row r="24" spans="1:5" x14ac:dyDescent="0.25">
      <c r="A24" t="s">
        <v>13</v>
      </c>
      <c r="B24" t="s">
        <v>44</v>
      </c>
      <c r="C24">
        <v>8</v>
      </c>
      <c r="D24" s="7">
        <v>2041123</v>
      </c>
      <c r="E24" s="7">
        <f t="shared" si="0"/>
        <v>16328984</v>
      </c>
    </row>
    <row r="25" spans="1:5" x14ac:dyDescent="0.25">
      <c r="A25" t="s">
        <v>27</v>
      </c>
      <c r="B25" t="s">
        <v>45</v>
      </c>
      <c r="C25">
        <v>5</v>
      </c>
      <c r="D25" s="7">
        <v>2041123</v>
      </c>
      <c r="E25" s="7">
        <f t="shared" si="0"/>
        <v>10205615</v>
      </c>
    </row>
    <row r="26" spans="1:5" x14ac:dyDescent="0.25">
      <c r="A26" t="s">
        <v>28</v>
      </c>
      <c r="B26" t="s">
        <v>46</v>
      </c>
      <c r="C26">
        <v>1</v>
      </c>
      <c r="D26" s="7">
        <v>2041123</v>
      </c>
      <c r="E26" s="7">
        <f t="shared" si="0"/>
        <v>2041123</v>
      </c>
    </row>
    <row r="27" spans="1:5" ht="15.75" thickBot="1" x14ac:dyDescent="0.3">
      <c r="A27" t="s">
        <v>24</v>
      </c>
      <c r="B27" t="s">
        <v>47</v>
      </c>
      <c r="C27">
        <v>5</v>
      </c>
      <c r="D27" s="7">
        <v>2041123</v>
      </c>
      <c r="E27" s="7">
        <f t="shared" si="0"/>
        <v>10205615</v>
      </c>
    </row>
    <row r="28" spans="1:5" x14ac:dyDescent="0.25">
      <c r="A28" s="8" t="s">
        <v>7</v>
      </c>
      <c r="B28" s="8"/>
      <c r="C28" s="8">
        <f>SUM(C8:C27)</f>
        <v>57</v>
      </c>
      <c r="D28" s="8"/>
      <c r="E28" s="9"/>
    </row>
    <row r="29" spans="1:5" x14ac:dyDescent="0.25">
      <c r="A29" s="10" t="s">
        <v>8</v>
      </c>
      <c r="B29" s="10"/>
      <c r="C29" s="10"/>
      <c r="D29" s="10"/>
      <c r="E29" s="11">
        <f>SUM(E8:E28)</f>
        <v>212162537</v>
      </c>
    </row>
    <row r="30" spans="1:5" x14ac:dyDescent="0.25">
      <c r="A30" s="10" t="s">
        <v>9</v>
      </c>
      <c r="B30" s="10"/>
      <c r="C30" s="10"/>
      <c r="D30" s="10"/>
      <c r="E30" s="11">
        <f>+E29*12</f>
        <v>2545950444</v>
      </c>
    </row>
    <row r="31" spans="1:5" x14ac:dyDescent="0.25">
      <c r="E31" s="7"/>
    </row>
    <row r="32" spans="1:5" x14ac:dyDescent="0.25">
      <c r="E32" s="7"/>
    </row>
    <row r="33" spans="1:5" x14ac:dyDescent="0.25">
      <c r="A33" s="6" t="s">
        <v>16</v>
      </c>
    </row>
    <row r="34" spans="1:5" ht="28.5" customHeight="1" x14ac:dyDescent="0.25">
      <c r="A34" s="5" t="s">
        <v>2</v>
      </c>
      <c r="B34" s="1" t="s">
        <v>3</v>
      </c>
      <c r="C34" s="2" t="s">
        <v>4</v>
      </c>
      <c r="D34" s="3" t="s">
        <v>5</v>
      </c>
      <c r="E34" s="4" t="s">
        <v>6</v>
      </c>
    </row>
    <row r="35" spans="1:5" ht="15.75" thickBot="1" x14ac:dyDescent="0.3">
      <c r="A35" t="s">
        <v>48</v>
      </c>
      <c r="B35" t="s">
        <v>49</v>
      </c>
      <c r="C35">
        <v>12</v>
      </c>
      <c r="D35" s="7">
        <v>7296220</v>
      </c>
      <c r="E35" s="7">
        <f t="shared" ref="E35" si="1">+D35*C35</f>
        <v>87554640</v>
      </c>
    </row>
    <row r="36" spans="1:5" x14ac:dyDescent="0.25">
      <c r="A36" s="8" t="s">
        <v>7</v>
      </c>
      <c r="B36" s="8"/>
      <c r="C36" s="8">
        <f>SUM(C35:C35)</f>
        <v>12</v>
      </c>
      <c r="D36" s="8"/>
      <c r="E36" s="9"/>
    </row>
    <row r="37" spans="1:5" x14ac:dyDescent="0.25">
      <c r="A37" s="10" t="s">
        <v>8</v>
      </c>
      <c r="B37" s="10"/>
      <c r="C37" s="10"/>
      <c r="D37" s="10"/>
      <c r="E37" s="11">
        <f>SUM(E35:E36)</f>
        <v>87554640</v>
      </c>
    </row>
    <row r="38" spans="1:5" x14ac:dyDescent="0.25">
      <c r="A38" s="10" t="s">
        <v>9</v>
      </c>
      <c r="B38" s="10"/>
      <c r="C38" s="10"/>
      <c r="D38" s="10"/>
      <c r="E38" s="11">
        <f>+E37*12</f>
        <v>1050655680</v>
      </c>
    </row>
    <row r="40" spans="1:5" x14ac:dyDescent="0.25">
      <c r="A40" s="6" t="s">
        <v>10</v>
      </c>
    </row>
    <row r="41" spans="1:5" ht="25.5" x14ac:dyDescent="0.25">
      <c r="A41" s="5" t="s">
        <v>2</v>
      </c>
      <c r="B41" s="1" t="s">
        <v>3</v>
      </c>
      <c r="C41" s="2" t="s">
        <v>4</v>
      </c>
      <c r="D41" s="3" t="s">
        <v>5</v>
      </c>
      <c r="E41" s="4" t="s">
        <v>6</v>
      </c>
    </row>
    <row r="42" spans="1:5" x14ac:dyDescent="0.25">
      <c r="A42" t="s">
        <v>50</v>
      </c>
      <c r="B42" t="s">
        <v>15</v>
      </c>
      <c r="C42">
        <v>1</v>
      </c>
      <c r="D42" s="7">
        <v>2851200</v>
      </c>
      <c r="E42" s="7">
        <f t="shared" ref="E42:E43" si="2">+D42*C42</f>
        <v>2851200</v>
      </c>
    </row>
    <row r="43" spans="1:5" ht="15.75" thickBot="1" x14ac:dyDescent="0.3">
      <c r="A43" t="s">
        <v>51</v>
      </c>
      <c r="B43" t="s">
        <v>52</v>
      </c>
      <c r="C43">
        <v>12</v>
      </c>
      <c r="D43" s="7">
        <v>950400</v>
      </c>
      <c r="E43" s="7">
        <f t="shared" si="2"/>
        <v>11404800</v>
      </c>
    </row>
    <row r="44" spans="1:5" x14ac:dyDescent="0.25">
      <c r="A44" s="8" t="s">
        <v>7</v>
      </c>
      <c r="B44" s="8"/>
      <c r="C44" s="8">
        <f>SUM(C42:C43)</f>
        <v>13</v>
      </c>
      <c r="D44" s="8"/>
      <c r="E44" s="9"/>
    </row>
    <row r="45" spans="1:5" x14ac:dyDescent="0.25">
      <c r="A45" s="10" t="s">
        <v>8</v>
      </c>
      <c r="B45" s="10"/>
      <c r="C45" s="10"/>
      <c r="D45" s="10"/>
      <c r="E45" s="11">
        <f>SUM(E42:E44)</f>
        <v>14256000</v>
      </c>
    </row>
    <row r="46" spans="1:5" x14ac:dyDescent="0.25">
      <c r="A46" s="10" t="s">
        <v>9</v>
      </c>
      <c r="B46" s="10"/>
      <c r="C46" s="10"/>
      <c r="D46" s="10"/>
      <c r="E46" s="11">
        <f>+E45*12</f>
        <v>171072000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2018-07-18T16:37:46Z</dcterms:modified>
</cp:coreProperties>
</file>