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AC69846C-58E6-4A70-A090-0E9D3429A980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15" i="1" l="1"/>
  <c r="E24" i="1" l="1"/>
  <c r="E23" i="1"/>
  <c r="E14" i="1"/>
  <c r="E13" i="1"/>
  <c r="E12" i="1"/>
  <c r="E11" i="1"/>
  <c r="E10" i="1"/>
  <c r="C25" i="1" l="1"/>
  <c r="E22" i="1"/>
  <c r="E9" i="1" l="1"/>
  <c r="E27" i="1" l="1"/>
  <c r="E8" i="1" l="1"/>
  <c r="E16" i="1" s="1"/>
  <c r="E17" i="1" l="1"/>
</calcChain>
</file>

<file path=xl/sharedStrings.xml><?xml version="1.0" encoding="utf-8"?>
<sst xmlns="http://schemas.openxmlformats.org/spreadsheetml/2006/main" count="41" uniqueCount="28">
  <si>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</si>
  <si>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</si>
  <si>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</si>
  <si>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</si>
  <si>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</si>
  <si>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</si>
  <si>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</si>
  <si>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DIRECTOR GENERAL</t>
  </si>
  <si>
    <t>Total de Cargos</t>
  </si>
  <si>
    <t>Total Asignación Mensual</t>
  </si>
  <si>
    <t>Total Asignación Anual</t>
  </si>
  <si>
    <t>OBJETO DEL GASTO 113 GASTOS DE REPRESENTACION</t>
  </si>
  <si>
    <t>COORDINADOR</t>
  </si>
  <si>
    <t>15 02 MECANISMO NACIONAL DE LUCHA CONTRA LA TORTURA</t>
  </si>
  <si>
    <t>J20</t>
  </si>
  <si>
    <t>K30</t>
  </si>
  <si>
    <t>K24</t>
  </si>
  <si>
    <t>K07</t>
  </si>
  <si>
    <t>D24</t>
  </si>
  <si>
    <t>C02</t>
  </si>
  <si>
    <t>COMISIONADO</t>
  </si>
  <si>
    <t>PRESIDENTE</t>
  </si>
  <si>
    <t>PROFESIONAL</t>
  </si>
  <si>
    <t>TECNICO I</t>
  </si>
  <si>
    <t>PROFESIONAL I</t>
  </si>
  <si>
    <t>U95</t>
  </si>
  <si>
    <t>S97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</si>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</sst>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7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27</v>
      </c>
      <c r="B3" s="13"/>
      <c r="C3" s="13"/>
      <c r="D3" s="13"/>
      <c r="E3" s="13"/>
    </row>
    <row r="4" spans="1:5" x14ac:dyDescent="0.25">
      <c r="A4" s="12" t="s">
        <v>13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20</v>
      </c>
      <c r="B8" t="s">
        <v>14</v>
      </c>
      <c r="C8">
        <v>5</v>
      </c>
      <c r="D8" s="7">
        <v>12120900</v>
      </c>
      <c r="E8" s="7">
        <f>+D8*C8</f>
        <v>60604500</v>
      </c>
    </row>
    <row r="9" spans="1:5" x14ac:dyDescent="0.25">
      <c r="A9" t="s">
        <v>21</v>
      </c>
      <c r="B9" t="s">
        <v>14</v>
      </c>
      <c r="C9">
        <v>1</v>
      </c>
      <c r="D9" s="7">
        <v>12120900</v>
      </c>
      <c r="E9" s="7">
        <f>+D9*C9</f>
        <v>12120900</v>
      </c>
    </row>
    <row r="10" spans="1:5" x14ac:dyDescent="0.25">
      <c r="A10" t="s">
        <v>7</v>
      </c>
      <c r="B10" t="s">
        <v>15</v>
      </c>
      <c r="C10">
        <v>1</v>
      </c>
      <c r="D10" s="7">
        <v>8139100</v>
      </c>
      <c r="E10" s="7">
        <f t="shared" ref="E10:E14" si="0">+D10*C10</f>
        <v>8139100</v>
      </c>
    </row>
    <row r="11" spans="1:5" x14ac:dyDescent="0.25">
      <c r="A11" t="s">
        <v>12</v>
      </c>
      <c r="B11" t="s">
        <v>16</v>
      </c>
      <c r="C11">
        <v>1</v>
      </c>
      <c r="D11" s="7">
        <v>6115000</v>
      </c>
      <c r="E11" s="7">
        <f t="shared" si="0"/>
        <v>6115000</v>
      </c>
    </row>
    <row r="12" spans="1:5" x14ac:dyDescent="0.25">
      <c r="A12" t="s">
        <v>22</v>
      </c>
      <c r="B12" t="s">
        <v>17</v>
      </c>
      <c r="C12">
        <v>8</v>
      </c>
      <c r="D12" s="7">
        <v>5014400</v>
      </c>
      <c r="E12" s="7">
        <f t="shared" si="0"/>
        <v>40115200</v>
      </c>
    </row>
    <row r="13" spans="1:5" x14ac:dyDescent="0.25">
      <c r="A13" t="s">
        <v>23</v>
      </c>
      <c r="B13" t="s">
        <v>18</v>
      </c>
      <c r="C13">
        <v>3</v>
      </c>
      <c r="D13" s="7">
        <v>3819900</v>
      </c>
      <c r="E13" s="7">
        <f t="shared" si="0"/>
        <v>11459700</v>
      </c>
    </row>
    <row r="14" spans="1:5" ht="15.75" thickBot="1" x14ac:dyDescent="0.3">
      <c r="A14" t="s">
        <v>24</v>
      </c>
      <c r="B14" t="s">
        <v>19</v>
      </c>
      <c r="C14">
        <v>3</v>
      </c>
      <c r="D14" s="7">
        <v>2556900</v>
      </c>
      <c r="E14" s="7">
        <f t="shared" si="0"/>
        <v>7670700</v>
      </c>
    </row>
    <row r="15" spans="1:5" x14ac:dyDescent="0.25">
      <c r="A15" s="8" t="s">
        <v>8</v>
      </c>
      <c r="B15" s="8"/>
      <c r="C15" s="8">
        <f>SUM(C8:C14)</f>
        <v>22</v>
      </c>
      <c r="D15" s="8"/>
      <c r="E15" s="9"/>
    </row>
    <row r="16" spans="1:5" x14ac:dyDescent="0.25">
      <c r="A16" s="10" t="s">
        <v>9</v>
      </c>
      <c r="B16" s="10"/>
      <c r="C16" s="10"/>
      <c r="D16" s="10"/>
      <c r="E16" s="11">
        <f>SUM(E8:E15)</f>
        <v>146225100</v>
      </c>
    </row>
    <row r="17" spans="1:5" x14ac:dyDescent="0.25">
      <c r="A17" s="10" t="s">
        <v>10</v>
      </c>
      <c r="B17" s="10"/>
      <c r="C17" s="10"/>
      <c r="D17" s="10"/>
      <c r="E17" s="11">
        <f>+E16*12</f>
        <v>1754701200</v>
      </c>
    </row>
    <row r="18" spans="1:5" x14ac:dyDescent="0.25">
      <c r="E18" s="7"/>
    </row>
    <row r="19" spans="1:5" x14ac:dyDescent="0.25">
      <c r="E19" s="7"/>
    </row>
    <row r="20" spans="1:5" x14ac:dyDescent="0.25">
      <c r="A20" s="6" t="s">
        <v>11</v>
      </c>
    </row>
    <row r="21" spans="1:5" ht="28.5" customHeight="1" x14ac:dyDescent="0.25">
      <c r="A21" s="5" t="s">
        <v>2</v>
      </c>
      <c r="B21" s="1" t="s">
        <v>3</v>
      </c>
      <c r="C21" s="2" t="s">
        <v>4</v>
      </c>
      <c r="D21" s="3" t="s">
        <v>5</v>
      </c>
      <c r="E21" s="4" t="s">
        <v>6</v>
      </c>
    </row>
    <row r="22" spans="1:5" x14ac:dyDescent="0.25">
      <c r="A22" t="s">
        <v>20</v>
      </c>
      <c r="B22" t="s">
        <v>25</v>
      </c>
      <c r="C22">
        <v>5</v>
      </c>
      <c r="D22" s="7">
        <v>4780000</v>
      </c>
      <c r="E22" s="7">
        <f t="shared" ref="E22" si="1">+D22*C22</f>
        <v>23900000</v>
      </c>
    </row>
    <row r="23" spans="1:5" x14ac:dyDescent="0.25">
      <c r="A23" t="s">
        <v>21</v>
      </c>
      <c r="B23" t="s">
        <v>25</v>
      </c>
      <c r="C23">
        <v>1</v>
      </c>
      <c r="D23" s="7">
        <v>4780000</v>
      </c>
      <c r="E23" s="7">
        <f t="shared" ref="E23" si="2">+D23*C23</f>
        <v>4780000</v>
      </c>
    </row>
    <row r="24" spans="1:5" ht="15.75" thickBot="1" x14ac:dyDescent="0.3">
      <c r="A24" t="s">
        <v>7</v>
      </c>
      <c r="B24" t="s">
        <v>26</v>
      </c>
      <c r="C24">
        <v>1</v>
      </c>
      <c r="D24" s="7">
        <v>3927900</v>
      </c>
      <c r="E24" s="7">
        <f t="shared" ref="E24" si="3">+D24*C24</f>
        <v>3927900</v>
      </c>
    </row>
    <row r="25" spans="1:5" x14ac:dyDescent="0.25">
      <c r="A25" s="8" t="s">
        <v>8</v>
      </c>
      <c r="B25" s="8"/>
      <c r="C25" s="8">
        <f>SUM(C22:C24)</f>
        <v>7</v>
      </c>
      <c r="D25" s="8"/>
      <c r="E25" s="9"/>
    </row>
    <row r="26" spans="1:5" x14ac:dyDescent="0.25">
      <c r="A26" s="10" t="s">
        <v>9</v>
      </c>
      <c r="B26" s="10"/>
      <c r="C26" s="10"/>
      <c r="D26" s="10"/>
      <c r="E26" s="11">
        <f>SUM(E22:E25)</f>
        <v>32607900</v>
      </c>
    </row>
    <row r="27" spans="1:5" x14ac:dyDescent="0.25">
      <c r="A27" s="10" t="s">
        <v>10</v>
      </c>
      <c r="B27" s="10"/>
      <c r="C27" s="10"/>
      <c r="D27" s="10"/>
      <c r="E27" s="11">
        <f>+E26*12</f>
        <v>391294800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2018-07-04T11:37:43Z</dcterms:modified>
</cp:coreProperties>
</file>