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F2FD8794-3AE3-4B8B-B7BC-19ACED1C0F99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48" i="1" l="1"/>
  <c r="E47" i="1"/>
  <c r="E46" i="1"/>
  <c r="E45" i="1"/>
  <c r="E44" i="1"/>
  <c r="E43" i="1"/>
  <c r="E42" i="1"/>
  <c r="E41" i="1"/>
  <c r="E49" i="1" s="1"/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0" i="1" l="1"/>
  <c r="E8" i="1" l="1"/>
  <c r="E35" i="1" s="1"/>
  <c r="E36" i="1" l="1"/>
</calcChain>
</file>

<file path=xl/sharedStrings.xml><?xml version="1.0" encoding="utf-8"?>
<sst xmlns="http://schemas.openxmlformats.org/spreadsheetml/2006/main" count="87" uniqueCount="67">
  <si>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</si>
  <si>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</si>
  <si>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</si>
  <si>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</si>
  <si>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</si>
  <si>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</si>
  <si>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</si>
  <si>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</si>
  <si>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</si>
  <si>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</si>
  <si>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</si>
  <si>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DIRECTOR</t>
  </si>
  <si>
    <t>SECRETARIO GENERAL</t>
  </si>
  <si>
    <t>JEFE DE DEPARTAMENTO</t>
  </si>
  <si>
    <t>OBJETO DEL GASTO 113 GASTOS DE REPRESENTACION</t>
  </si>
  <si>
    <t>DEFENSOR GENERAL</t>
  </si>
  <si>
    <t>DEFENSOR ADJUNTO</t>
  </si>
  <si>
    <t>DEFENSOR</t>
  </si>
  <si>
    <t>DEFENSOR LEY 5777/16</t>
  </si>
  <si>
    <t>ASESOR</t>
  </si>
  <si>
    <t>DACTILOGRAFO</t>
  </si>
  <si>
    <t>J01</t>
  </si>
  <si>
    <t>J02</t>
  </si>
  <si>
    <t>B01</t>
  </si>
  <si>
    <t>J03</t>
  </si>
  <si>
    <t>A01</t>
  </si>
  <si>
    <t>B02</t>
  </si>
  <si>
    <t>B03</t>
  </si>
  <si>
    <t>C01</t>
  </si>
  <si>
    <t>J04</t>
  </si>
  <si>
    <t>J06</t>
  </si>
  <si>
    <t>J08</t>
  </si>
  <si>
    <t>J10</t>
  </si>
  <si>
    <t>E01</t>
  </si>
  <si>
    <t>J12</t>
  </si>
  <si>
    <t>J13</t>
  </si>
  <si>
    <t>S01</t>
  </si>
  <si>
    <t>S02</t>
  </si>
  <si>
    <t>S03</t>
  </si>
  <si>
    <t>S04</t>
  </si>
  <si>
    <t>S05</t>
  </si>
  <si>
    <t>13 07 SINDICATURA GENERAL DE QUIEBRAS</t>
  </si>
  <si>
    <t>SINDICO GENERAL DE QUIEBRAS</t>
  </si>
  <si>
    <t>DIRECTOR GENERAL (I)</t>
  </si>
  <si>
    <t>DIRECTOR I (DE AREA)</t>
  </si>
  <si>
    <t>AGENTE SINDICO</t>
  </si>
  <si>
    <t>DIRECTOR (II) DE DPTO.</t>
  </si>
  <si>
    <t>ASESOR JURISDICCIONAL</t>
  </si>
  <si>
    <t>ASESOR (I)</t>
  </si>
  <si>
    <t>ASISTENTE JURISDICC (II)</t>
  </si>
  <si>
    <t>AUDITOR JURISDICCIONAL</t>
  </si>
  <si>
    <t>ASISTENTE JURISDICCIONAL (II)</t>
  </si>
  <si>
    <t>SECRETARIO/A (II)</t>
  </si>
  <si>
    <t>TECNICO ADM. (II)</t>
  </si>
  <si>
    <t>TECNICO ADMINISTRATIVO (II)</t>
  </si>
  <si>
    <t>TECNICO JURISDCC. (II)</t>
  </si>
  <si>
    <t>TECNICO JURISDICC. (II)</t>
  </si>
  <si>
    <t>TECNICO JURISDICCIONAL (II)</t>
  </si>
  <si>
    <t>ASISTENTE ADM. (II)</t>
  </si>
  <si>
    <t>A02</t>
  </si>
  <si>
    <t>J05</t>
  </si>
  <si>
    <t>J07</t>
  </si>
  <si>
    <t>D01</t>
  </si>
  <si>
    <t>J09</t>
  </si>
  <si>
    <t>J14</t>
  </si>
  <si>
    <t>J11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</si>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</sst>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0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66</v>
      </c>
      <c r="B3" s="13"/>
      <c r="C3" s="13"/>
      <c r="D3" s="13"/>
      <c r="E3" s="13"/>
    </row>
    <row r="4" spans="1:5" x14ac:dyDescent="0.25">
      <c r="A4" s="12" t="s">
        <v>41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42</v>
      </c>
      <c r="B8" t="s">
        <v>21</v>
      </c>
      <c r="C8">
        <v>1</v>
      </c>
      <c r="D8" s="7">
        <v>20000000</v>
      </c>
      <c r="E8" s="7">
        <f>+D8*C8</f>
        <v>20000000</v>
      </c>
    </row>
    <row r="9" spans="1:5" x14ac:dyDescent="0.25">
      <c r="A9" t="s">
        <v>7</v>
      </c>
      <c r="B9" t="s">
        <v>23</v>
      </c>
      <c r="C9">
        <v>1</v>
      </c>
      <c r="D9" s="7">
        <v>19078104</v>
      </c>
      <c r="E9" s="7">
        <f>+D9*C9</f>
        <v>19078104</v>
      </c>
    </row>
    <row r="10" spans="1:5" x14ac:dyDescent="0.25">
      <c r="A10" t="s">
        <v>43</v>
      </c>
      <c r="B10" t="s">
        <v>23</v>
      </c>
      <c r="C10">
        <v>1</v>
      </c>
      <c r="D10" s="7">
        <v>19078104</v>
      </c>
      <c r="E10" s="7">
        <f t="shared" ref="E10:E33" si="0">+D10*C10</f>
        <v>19078104</v>
      </c>
    </row>
    <row r="11" spans="1:5" x14ac:dyDescent="0.25">
      <c r="A11" t="s">
        <v>44</v>
      </c>
      <c r="B11" t="s">
        <v>26</v>
      </c>
      <c r="C11">
        <v>2</v>
      </c>
      <c r="D11" s="7">
        <v>16031496</v>
      </c>
      <c r="E11" s="7">
        <f t="shared" si="0"/>
        <v>32062992</v>
      </c>
    </row>
    <row r="12" spans="1:5" x14ac:dyDescent="0.25">
      <c r="A12" t="s">
        <v>45</v>
      </c>
      <c r="B12" t="s">
        <v>22</v>
      </c>
      <c r="C12">
        <v>8</v>
      </c>
      <c r="D12" s="7">
        <v>14181000</v>
      </c>
      <c r="E12" s="7">
        <f t="shared" si="0"/>
        <v>113448000</v>
      </c>
    </row>
    <row r="13" spans="1:5" x14ac:dyDescent="0.25">
      <c r="A13" t="s">
        <v>12</v>
      </c>
      <c r="B13" t="s">
        <v>35</v>
      </c>
      <c r="C13">
        <v>1</v>
      </c>
      <c r="D13" s="7">
        <v>13624563</v>
      </c>
      <c r="E13" s="7">
        <f t="shared" si="0"/>
        <v>13624563</v>
      </c>
    </row>
    <row r="14" spans="1:5" x14ac:dyDescent="0.25">
      <c r="A14" t="s">
        <v>46</v>
      </c>
      <c r="B14" t="s">
        <v>27</v>
      </c>
      <c r="C14">
        <v>1</v>
      </c>
      <c r="D14" s="7">
        <v>12202348</v>
      </c>
      <c r="E14" s="7">
        <f t="shared" si="0"/>
        <v>12202348</v>
      </c>
    </row>
    <row r="15" spans="1:5" x14ac:dyDescent="0.25">
      <c r="A15" t="s">
        <v>19</v>
      </c>
      <c r="B15" t="s">
        <v>25</v>
      </c>
      <c r="C15">
        <v>6</v>
      </c>
      <c r="D15" s="7">
        <v>10531125</v>
      </c>
      <c r="E15" s="7">
        <f t="shared" si="0"/>
        <v>63186750</v>
      </c>
    </row>
    <row r="16" spans="1:5" x14ac:dyDescent="0.25">
      <c r="A16" t="s">
        <v>13</v>
      </c>
      <c r="B16" t="s">
        <v>28</v>
      </c>
      <c r="C16">
        <v>4</v>
      </c>
      <c r="D16" s="7">
        <v>9697191</v>
      </c>
      <c r="E16" s="7">
        <f t="shared" si="0"/>
        <v>38788764</v>
      </c>
    </row>
    <row r="17" spans="1:5" x14ac:dyDescent="0.25">
      <c r="A17" t="s">
        <v>47</v>
      </c>
      <c r="B17" t="s">
        <v>24</v>
      </c>
      <c r="C17">
        <v>1</v>
      </c>
      <c r="D17" s="7">
        <v>7757670</v>
      </c>
      <c r="E17" s="7">
        <f t="shared" si="0"/>
        <v>7757670</v>
      </c>
    </row>
    <row r="18" spans="1:5" x14ac:dyDescent="0.25">
      <c r="A18" t="s">
        <v>48</v>
      </c>
      <c r="B18" t="s">
        <v>59</v>
      </c>
      <c r="C18">
        <v>1</v>
      </c>
      <c r="D18" s="7">
        <v>6831690</v>
      </c>
      <c r="E18" s="7">
        <f t="shared" si="0"/>
        <v>6831690</v>
      </c>
    </row>
    <row r="19" spans="1:5" x14ac:dyDescent="0.25">
      <c r="A19" t="s">
        <v>49</v>
      </c>
      <c r="B19" t="s">
        <v>29</v>
      </c>
      <c r="C19">
        <v>1</v>
      </c>
      <c r="D19" s="7">
        <v>4775950</v>
      </c>
      <c r="E19" s="7">
        <f t="shared" si="0"/>
        <v>4775950</v>
      </c>
    </row>
    <row r="20" spans="1:5" x14ac:dyDescent="0.25">
      <c r="A20" t="s">
        <v>50</v>
      </c>
      <c r="B20" t="s">
        <v>60</v>
      </c>
      <c r="C20">
        <v>1</v>
      </c>
      <c r="D20" s="7">
        <v>4236600</v>
      </c>
      <c r="E20" s="7">
        <f t="shared" si="0"/>
        <v>4236600</v>
      </c>
    </row>
    <row r="21" spans="1:5" x14ac:dyDescent="0.25">
      <c r="A21" t="s">
        <v>51</v>
      </c>
      <c r="B21" t="s">
        <v>30</v>
      </c>
      <c r="C21">
        <v>1</v>
      </c>
      <c r="D21" s="7">
        <v>4081235</v>
      </c>
      <c r="E21" s="7">
        <f t="shared" si="0"/>
        <v>4081235</v>
      </c>
    </row>
    <row r="22" spans="1:5" x14ac:dyDescent="0.25">
      <c r="A22" t="s">
        <v>52</v>
      </c>
      <c r="B22" t="s">
        <v>61</v>
      </c>
      <c r="C22">
        <v>12</v>
      </c>
      <c r="D22" s="7">
        <v>3826510</v>
      </c>
      <c r="E22" s="7">
        <f t="shared" si="0"/>
        <v>45918120</v>
      </c>
    </row>
    <row r="23" spans="1:5" x14ac:dyDescent="0.25">
      <c r="A23" t="s">
        <v>53</v>
      </c>
      <c r="B23" t="s">
        <v>61</v>
      </c>
      <c r="C23">
        <v>3</v>
      </c>
      <c r="D23" s="7">
        <v>3826510</v>
      </c>
      <c r="E23" s="7">
        <f t="shared" si="0"/>
        <v>11479530</v>
      </c>
    </row>
    <row r="24" spans="1:5" x14ac:dyDescent="0.25">
      <c r="A24" t="s">
        <v>54</v>
      </c>
      <c r="B24" t="s">
        <v>62</v>
      </c>
      <c r="C24">
        <v>3</v>
      </c>
      <c r="D24" s="7">
        <v>3826510</v>
      </c>
      <c r="E24" s="7">
        <f t="shared" si="0"/>
        <v>11479530</v>
      </c>
    </row>
    <row r="25" spans="1:5" x14ac:dyDescent="0.25">
      <c r="A25" t="s">
        <v>55</v>
      </c>
      <c r="B25" t="s">
        <v>61</v>
      </c>
      <c r="C25">
        <v>4</v>
      </c>
      <c r="D25" s="7">
        <v>3826510</v>
      </c>
      <c r="E25" s="7">
        <f t="shared" si="0"/>
        <v>15306040</v>
      </c>
    </row>
    <row r="26" spans="1:5" x14ac:dyDescent="0.25">
      <c r="A26" t="s">
        <v>56</v>
      </c>
      <c r="B26" t="s">
        <v>61</v>
      </c>
      <c r="C26">
        <v>3</v>
      </c>
      <c r="D26" s="7">
        <v>3826510</v>
      </c>
      <c r="E26" s="7">
        <f t="shared" si="0"/>
        <v>11479530</v>
      </c>
    </row>
    <row r="27" spans="1:5" x14ac:dyDescent="0.25">
      <c r="A27" t="s">
        <v>52</v>
      </c>
      <c r="B27" t="s">
        <v>31</v>
      </c>
      <c r="C27">
        <v>1</v>
      </c>
      <c r="D27" s="7">
        <v>3819380</v>
      </c>
      <c r="E27" s="7">
        <f t="shared" si="0"/>
        <v>3819380</v>
      </c>
    </row>
    <row r="28" spans="1:5" x14ac:dyDescent="0.25">
      <c r="A28" t="s">
        <v>57</v>
      </c>
      <c r="B28" t="s">
        <v>63</v>
      </c>
      <c r="C28">
        <v>1</v>
      </c>
      <c r="D28" s="7">
        <v>3703460</v>
      </c>
      <c r="E28" s="7">
        <f t="shared" si="0"/>
        <v>3703460</v>
      </c>
    </row>
    <row r="29" spans="1:5" x14ac:dyDescent="0.25">
      <c r="A29" t="s">
        <v>58</v>
      </c>
      <c r="B29" t="s">
        <v>33</v>
      </c>
      <c r="C29">
        <v>3</v>
      </c>
      <c r="D29" s="7">
        <v>3568450</v>
      </c>
      <c r="E29" s="7">
        <f t="shared" si="0"/>
        <v>10705350</v>
      </c>
    </row>
    <row r="30" spans="1:5" x14ac:dyDescent="0.25">
      <c r="A30" t="s">
        <v>51</v>
      </c>
      <c r="B30" t="s">
        <v>64</v>
      </c>
      <c r="C30">
        <v>11</v>
      </c>
      <c r="D30" s="7">
        <v>3568450</v>
      </c>
      <c r="E30" s="7">
        <f t="shared" si="0"/>
        <v>39252950</v>
      </c>
    </row>
    <row r="31" spans="1:5" x14ac:dyDescent="0.25">
      <c r="A31" t="s">
        <v>51</v>
      </c>
      <c r="B31" t="s">
        <v>32</v>
      </c>
      <c r="C31">
        <v>1</v>
      </c>
      <c r="D31" s="7">
        <v>3266690</v>
      </c>
      <c r="E31" s="7">
        <f t="shared" si="0"/>
        <v>3266690</v>
      </c>
    </row>
    <row r="32" spans="1:5" x14ac:dyDescent="0.25">
      <c r="A32" t="s">
        <v>51</v>
      </c>
      <c r="B32" t="s">
        <v>65</v>
      </c>
      <c r="C32">
        <v>1</v>
      </c>
      <c r="D32" s="7">
        <v>2758390</v>
      </c>
      <c r="E32" s="7">
        <f t="shared" si="0"/>
        <v>2758390</v>
      </c>
    </row>
    <row r="33" spans="1:5" ht="15.75" thickBot="1" x14ac:dyDescent="0.3">
      <c r="A33" t="s">
        <v>20</v>
      </c>
      <c r="B33" t="s">
        <v>34</v>
      </c>
      <c r="C33">
        <v>3</v>
      </c>
      <c r="D33" s="7">
        <v>2481930</v>
      </c>
      <c r="E33" s="7">
        <f t="shared" si="0"/>
        <v>7445790</v>
      </c>
    </row>
    <row r="34" spans="1:5" x14ac:dyDescent="0.25">
      <c r="A34" s="8" t="s">
        <v>8</v>
      </c>
      <c r="B34" s="8"/>
      <c r="C34" s="8">
        <f>SUM(C8:C33)</f>
        <v>76</v>
      </c>
      <c r="D34" s="8"/>
      <c r="E34" s="9"/>
    </row>
    <row r="35" spans="1:5" x14ac:dyDescent="0.25">
      <c r="A35" s="10" t="s">
        <v>9</v>
      </c>
      <c r="B35" s="10"/>
      <c r="C35" s="10"/>
      <c r="D35" s="10"/>
      <c r="E35" s="11">
        <f>SUM(E8:E34)</f>
        <v>525767530</v>
      </c>
    </row>
    <row r="36" spans="1:5" x14ac:dyDescent="0.25">
      <c r="A36" s="10" t="s">
        <v>10</v>
      </c>
      <c r="B36" s="10"/>
      <c r="C36" s="10"/>
      <c r="D36" s="10"/>
      <c r="E36" s="11">
        <f>+E35*12</f>
        <v>6309210360</v>
      </c>
    </row>
    <row r="37" spans="1:5" x14ac:dyDescent="0.25">
      <c r="E37" s="7"/>
    </row>
    <row r="38" spans="1:5" x14ac:dyDescent="0.25">
      <c r="E38" s="7"/>
    </row>
    <row r="39" spans="1:5" x14ac:dyDescent="0.25">
      <c r="A39" s="6" t="s">
        <v>14</v>
      </c>
    </row>
    <row r="40" spans="1:5" ht="28.5" customHeight="1" x14ac:dyDescent="0.25">
      <c r="A40" s="5" t="s">
        <v>2</v>
      </c>
      <c r="B40" s="1" t="s">
        <v>3</v>
      </c>
      <c r="C40" s="2" t="s">
        <v>4</v>
      </c>
      <c r="D40" s="3" t="s">
        <v>5</v>
      </c>
      <c r="E40" s="4" t="s">
        <v>6</v>
      </c>
    </row>
    <row r="41" spans="1:5" x14ac:dyDescent="0.25">
      <c r="A41" t="s">
        <v>15</v>
      </c>
      <c r="B41" t="s">
        <v>36</v>
      </c>
      <c r="C41">
        <v>1</v>
      </c>
      <c r="D41" s="7">
        <v>5125000</v>
      </c>
      <c r="E41" s="7">
        <f t="shared" ref="E41:E47" si="1">+D41*C41</f>
        <v>5125000</v>
      </c>
    </row>
    <row r="42" spans="1:5" x14ac:dyDescent="0.25">
      <c r="A42" t="s">
        <v>16</v>
      </c>
      <c r="B42" t="s">
        <v>37</v>
      </c>
      <c r="C42">
        <v>3</v>
      </c>
      <c r="D42" s="7">
        <v>3875000</v>
      </c>
      <c r="E42" s="7">
        <f t="shared" si="1"/>
        <v>11625000</v>
      </c>
    </row>
    <row r="43" spans="1:5" x14ac:dyDescent="0.25">
      <c r="A43" t="s">
        <v>11</v>
      </c>
      <c r="B43" t="s">
        <v>38</v>
      </c>
      <c r="C43">
        <v>1</v>
      </c>
      <c r="D43" s="7">
        <v>3625000</v>
      </c>
      <c r="E43" s="7">
        <f t="shared" si="1"/>
        <v>3625000</v>
      </c>
    </row>
    <row r="44" spans="1:5" x14ac:dyDescent="0.25">
      <c r="A44" t="s">
        <v>7</v>
      </c>
      <c r="B44" t="s">
        <v>38</v>
      </c>
      <c r="C44">
        <v>1</v>
      </c>
      <c r="D44" s="7">
        <v>3625000</v>
      </c>
      <c r="E44" s="7">
        <f t="shared" si="1"/>
        <v>3625000</v>
      </c>
    </row>
    <row r="45" spans="1:5" x14ac:dyDescent="0.25">
      <c r="A45" t="s">
        <v>17</v>
      </c>
      <c r="B45" t="s">
        <v>39</v>
      </c>
      <c r="C45">
        <v>410</v>
      </c>
      <c r="D45" s="7">
        <v>3125000</v>
      </c>
      <c r="E45" s="7">
        <f t="shared" si="1"/>
        <v>1281250000</v>
      </c>
    </row>
    <row r="46" spans="1:5" x14ac:dyDescent="0.25">
      <c r="A46" t="s">
        <v>18</v>
      </c>
      <c r="B46" t="s">
        <v>39</v>
      </c>
      <c r="C46">
        <v>16</v>
      </c>
      <c r="D46" s="7">
        <v>3125000</v>
      </c>
      <c r="E46" s="7">
        <f t="shared" si="1"/>
        <v>50000000</v>
      </c>
    </row>
    <row r="47" spans="1:5" ht="15.75" thickBot="1" x14ac:dyDescent="0.3">
      <c r="A47" t="s">
        <v>11</v>
      </c>
      <c r="B47" t="s">
        <v>40</v>
      </c>
      <c r="C47">
        <v>7</v>
      </c>
      <c r="D47" s="7">
        <v>2900000</v>
      </c>
      <c r="E47" s="7">
        <f t="shared" si="1"/>
        <v>20300000</v>
      </c>
    </row>
    <row r="48" spans="1:5" x14ac:dyDescent="0.25">
      <c r="A48" s="8" t="s">
        <v>8</v>
      </c>
      <c r="B48" s="8"/>
      <c r="C48" s="8">
        <f>SUM(C41:C47)</f>
        <v>439</v>
      </c>
      <c r="D48" s="8"/>
      <c r="E48" s="9"/>
    </row>
    <row r="49" spans="1:5" x14ac:dyDescent="0.25">
      <c r="A49" s="10" t="s">
        <v>9</v>
      </c>
      <c r="B49" s="10"/>
      <c r="C49" s="10"/>
      <c r="D49" s="10"/>
      <c r="E49" s="11">
        <f>SUM(E41:E48)</f>
        <v>1375550000</v>
      </c>
    </row>
    <row r="50" spans="1:5" x14ac:dyDescent="0.25">
      <c r="A50" s="10" t="s">
        <v>10</v>
      </c>
      <c r="B50" s="10"/>
      <c r="C50" s="10"/>
      <c r="D50" s="10"/>
      <c r="E50" s="11">
        <f>+E49*12</f>
        <v>16506600000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2018-07-04T11:06:28Z</dcterms:modified>
</cp:coreProperties>
</file>