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CARPETAS VARIAS\PGN2018 EXCEL\ANEXO DEL PERSONAL\"/>
    </mc:Choice>
  </mc:AlternateContent>
  <xr:revisionPtr revIDLastSave="0" documentId="13_ncr:1_{E2DA37C0-47DD-48C7-A834-D24B72D70975}" xr6:coauthVersionLast="34" xr6:coauthVersionMax="34" xr10:uidLastSave="{00000000-0000-0000-0000-000000000000}"/>
  <bookViews>
    <workbookView xWindow="0" yWindow="0" windowWidth="24000" windowHeight="8625" xr2:uid="{5D530872-59EF-47BE-80D9-E2DFECDE014F}"/>
  </bookViews>
  <sheets>
    <sheet name="Hoja1" sheetId="1" r:id="rId1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C171" i="1" l="1"/>
  <c r="E170" i="1" l="1"/>
  <c r="E169" i="1"/>
  <c r="E168" i="1" l="1"/>
  <c r="E167" i="1"/>
  <c r="E9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12" i="1"/>
  <c r="E11" i="1"/>
  <c r="E10" i="1"/>
  <c r="E172" i="1" l="1"/>
  <c r="E173" i="1" s="1"/>
  <c r="E8" i="1" l="1"/>
  <c r="E162" i="1" s="1"/>
  <c r="E163" i="1" l="1"/>
</calcChain>
</file>

<file path=xl/sharedStrings.xml><?xml version="1.0" encoding="utf-8"?>
<sst xmlns="http://schemas.openxmlformats.org/spreadsheetml/2006/main" count="335" uniqueCount="184">
  <si>
    <t>ANEXO DEL PERSONAL AGRUPADO</t>
  </si>
  <si>
    <t>OBJETO DEL GASTO 111 SUELDOS</t>
  </si>
  <si>
    <t>D E S C R I P C I O N</t>
  </si>
  <si>
    <t>Categ.</t>
  </si>
  <si>
    <t>Cargos/Hs.</t>
  </si>
  <si>
    <t>Asignación Personal</t>
  </si>
  <si>
    <t>Asignación Mensual</t>
  </si>
  <si>
    <t>PROFESIONAL (I)</t>
  </si>
  <si>
    <t>TÉCNICO (I)</t>
  </si>
  <si>
    <t>TÉCNICO (II)</t>
  </si>
  <si>
    <t>Total de Cargos</t>
  </si>
  <si>
    <t>Total Asignación Mensual</t>
  </si>
  <si>
    <t>Total Asignación Anual</t>
  </si>
  <si>
    <t>PROFESIONAL (II)</t>
  </si>
  <si>
    <t>D55</t>
  </si>
  <si>
    <t>D5B</t>
  </si>
  <si>
    <t>ASISTENTE TÉCNICO - ADM</t>
  </si>
  <si>
    <t>OBJETO DEL GASTO 113 GASTOS DE REPRESENTACION</t>
  </si>
  <si>
    <t>A5A</t>
  </si>
  <si>
    <t>C8T</t>
  </si>
  <si>
    <t>D58</t>
  </si>
  <si>
    <t>D56</t>
  </si>
  <si>
    <t>D54</t>
  </si>
  <si>
    <t>D53</t>
  </si>
  <si>
    <t>D51</t>
  </si>
  <si>
    <t>D5A</t>
  </si>
  <si>
    <t>E3J</t>
  </si>
  <si>
    <t>MINISTRO</t>
  </si>
  <si>
    <t>S95</t>
  </si>
  <si>
    <t>A31</t>
  </si>
  <si>
    <t>C8V</t>
  </si>
  <si>
    <t>D83</t>
  </si>
  <si>
    <t>D81</t>
  </si>
  <si>
    <t>D8K</t>
  </si>
  <si>
    <t>F2C</t>
  </si>
  <si>
    <t>DIRECTOR</t>
  </si>
  <si>
    <t>AUXILIAR TÉCNICO - ADM</t>
  </si>
  <si>
    <t>AUXILIAR DE SERVICIOS</t>
  </si>
  <si>
    <t>F27</t>
  </si>
  <si>
    <t>F23</t>
  </si>
  <si>
    <t>D8B</t>
  </si>
  <si>
    <t>D8E</t>
  </si>
  <si>
    <t>D8F</t>
  </si>
  <si>
    <t>D8G</t>
  </si>
  <si>
    <t>F2A</t>
  </si>
  <si>
    <t>F2D</t>
  </si>
  <si>
    <t>VICE MINISTRO</t>
  </si>
  <si>
    <t>SECRETARIO GENERAL</t>
  </si>
  <si>
    <t>COORDINADOR</t>
  </si>
  <si>
    <t>C8X</t>
  </si>
  <si>
    <t>D8D</t>
  </si>
  <si>
    <t>D52</t>
  </si>
  <si>
    <t>D8H</t>
  </si>
  <si>
    <t>D8J</t>
  </si>
  <si>
    <t>F25</t>
  </si>
  <si>
    <t>F24</t>
  </si>
  <si>
    <t>D5C</t>
  </si>
  <si>
    <t>D8L</t>
  </si>
  <si>
    <t>F22</t>
  </si>
  <si>
    <t>F21</t>
  </si>
  <si>
    <t>F2B</t>
  </si>
  <si>
    <t>G9E</t>
  </si>
  <si>
    <t>E3K</t>
  </si>
  <si>
    <t>G9F</t>
  </si>
  <si>
    <t>D5F</t>
  </si>
  <si>
    <t>F2E</t>
  </si>
  <si>
    <t>F2F</t>
  </si>
  <si>
    <t>S90</t>
  </si>
  <si>
    <t>JEFE DE DEPARTAMENTO</t>
  </si>
  <si>
    <t>C54</t>
  </si>
  <si>
    <t>C52</t>
  </si>
  <si>
    <t>C8Q</t>
  </si>
  <si>
    <t>C8R</t>
  </si>
  <si>
    <t>C51</t>
  </si>
  <si>
    <t>C5B</t>
  </si>
  <si>
    <t>C8W</t>
  </si>
  <si>
    <t>C5C</t>
  </si>
  <si>
    <t>D59</t>
  </si>
  <si>
    <t>D57</t>
  </si>
  <si>
    <t>F26</t>
  </si>
  <si>
    <t>E3G</t>
  </si>
  <si>
    <t>G9H</t>
  </si>
  <si>
    <t>C89</t>
  </si>
  <si>
    <t>C57</t>
  </si>
  <si>
    <t>C55</t>
  </si>
  <si>
    <t>C5A</t>
  </si>
  <si>
    <t>E3A</t>
  </si>
  <si>
    <t>E3E</t>
  </si>
  <si>
    <t>E3H</t>
  </si>
  <si>
    <t>G3D</t>
  </si>
  <si>
    <t>G3F</t>
  </si>
  <si>
    <t>G3H</t>
  </si>
  <si>
    <t>VICEMINISTRO</t>
  </si>
  <si>
    <t>S74</t>
  </si>
  <si>
    <t>12 13 MINISTERIO DE OBRAS PUBLICAS</t>
  </si>
  <si>
    <t>INSPECTOR GENERAL</t>
  </si>
  <si>
    <t>INSPECTOR PRINCIPAL</t>
  </si>
  <si>
    <t>INSPECTOR MAYOR</t>
  </si>
  <si>
    <t>TECNICO (I)</t>
  </si>
  <si>
    <t>INSPECTOR SUPERIOR</t>
  </si>
  <si>
    <t>INSPECTOR DE PRIMERA</t>
  </si>
  <si>
    <t>TECNICO (II)</t>
  </si>
  <si>
    <t>INSPECTOR DE SEGUNDA</t>
  </si>
  <si>
    <t>B27</t>
  </si>
  <si>
    <t>B47</t>
  </si>
  <si>
    <t>C83</t>
  </si>
  <si>
    <t>C3C</t>
  </si>
  <si>
    <t>C8G</t>
  </si>
  <si>
    <t>C3D</t>
  </si>
  <si>
    <t>C8K</t>
  </si>
  <si>
    <t>C8L</t>
  </si>
  <si>
    <t>C3E</t>
  </si>
  <si>
    <t>C8M</t>
  </si>
  <si>
    <t>C8N</t>
  </si>
  <si>
    <t>C8P</t>
  </si>
  <si>
    <t>IG9</t>
  </si>
  <si>
    <t>C8S</t>
  </si>
  <si>
    <t>IP8</t>
  </si>
  <si>
    <t>D89</t>
  </si>
  <si>
    <t>C8U</t>
  </si>
  <si>
    <t>C3K</t>
  </si>
  <si>
    <t>D88</t>
  </si>
  <si>
    <t>D87</t>
  </si>
  <si>
    <t>G39</t>
  </si>
  <si>
    <t>IM7</t>
  </si>
  <si>
    <t>D86</t>
  </si>
  <si>
    <t>C8Y</t>
  </si>
  <si>
    <t>C5D</t>
  </si>
  <si>
    <t>D85</t>
  </si>
  <si>
    <t>D84</t>
  </si>
  <si>
    <t>IS6</t>
  </si>
  <si>
    <t>G38</t>
  </si>
  <si>
    <t>C5E</t>
  </si>
  <si>
    <t>F28</t>
  </si>
  <si>
    <t>IP5</t>
  </si>
  <si>
    <t>G99</t>
  </si>
  <si>
    <t>IS4</t>
  </si>
  <si>
    <t>E31</t>
  </si>
  <si>
    <t>INSPECTOR AYUDANTE</t>
  </si>
  <si>
    <t>INSPECTOR</t>
  </si>
  <si>
    <t>ASISTENTE TÉCNICO - ADMIN</t>
  </si>
  <si>
    <t>SUB INSPECTOR</t>
  </si>
  <si>
    <t>G32</t>
  </si>
  <si>
    <t>E3D</t>
  </si>
  <si>
    <t>G93</t>
  </si>
  <si>
    <t>G31</t>
  </si>
  <si>
    <t>G92</t>
  </si>
  <si>
    <t>E3F</t>
  </si>
  <si>
    <t>G91</t>
  </si>
  <si>
    <t>IA3</t>
  </si>
  <si>
    <t>G3B</t>
  </si>
  <si>
    <t>G9B</t>
  </si>
  <si>
    <t>G3C</t>
  </si>
  <si>
    <t>IN2</t>
  </si>
  <si>
    <t>D5D</t>
  </si>
  <si>
    <t>G9C</t>
  </si>
  <si>
    <t>G9D</t>
  </si>
  <si>
    <t>G3E</t>
  </si>
  <si>
    <t>D5E</t>
  </si>
  <si>
    <t>G3G</t>
  </si>
  <si>
    <t>E3L</t>
  </si>
  <si>
    <t>G9G</t>
  </si>
  <si>
    <t>D5G</t>
  </si>
  <si>
    <t>E3M</t>
  </si>
  <si>
    <t>D5H</t>
  </si>
  <si>
    <t>G3J</t>
  </si>
  <si>
    <t>E3N</t>
  </si>
  <si>
    <t>G9J</t>
  </si>
  <si>
    <t>G3K</t>
  </si>
  <si>
    <t>E3P</t>
  </si>
  <si>
    <t>G9K</t>
  </si>
  <si>
    <t>IB1</t>
  </si>
  <si>
    <t>F2G</t>
  </si>
  <si>
    <t>G3L</t>
  </si>
  <si>
    <t>E3Q</t>
  </si>
  <si>
    <t>CADETE</t>
  </si>
  <si>
    <t>G9L</t>
  </si>
  <si>
    <t>F2H</t>
  </si>
  <si>
    <t>G9M</t>
  </si>
  <si>
    <t>IC9</t>
  </si>
  <si>
    <t>E3R</t>
  </si>
  <si>
    <t>INISTRO</t>
  </si>
  <si>
    <t>SECRETARIA GRAL.</t>
  </si>
  <si>
    <t>LEY N° 6026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</si>
</sst>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Helvetica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2" borderId="1" xfId="0" applyFont="1" applyFill="1" applyBorder="1" applyAlignment="1">
      <alignment horizontal="left" vertical="center" wrapText="1" indent="1"/>
    </xf>
    <xf numFmtId="0" fontId="2" fillId="2" borderId="1" xfId="0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left" vertical="center" wrapText="1" indent="3"/>
    </xf>
    <xf numFmtId="0" fontId="2" fillId="2" borderId="1" xfId="0" applyFont="1" applyFill="1" applyBorder="1" applyAlignment="1">
      <alignment horizontal="left" vertical="center" wrapText="1" indent="2"/>
    </xf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/>
    <xf numFmtId="3" fontId="0" fillId="0" borderId="0" xfId="0" applyNumberFormat="1"/>
    <xf numFmtId="0" fontId="1" fillId="0" borderId="2" xfId="0" applyFont="1" applyBorder="1"/>
    <xf numFmtId="3" fontId="1" fillId="0" borderId="2" xfId="0" applyNumberFormat="1" applyFont="1" applyBorder="1"/>
    <xf numFmtId="0" fontId="1" fillId="0" borderId="0" xfId="0" applyFont="1" applyBorder="1"/>
    <xf numFmtId="3" fontId="1" fillId="0" borderId="0" xfId="0" applyNumberFormat="1" applyFont="1" applyBorder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03C866-CD12-4D4B-AB5B-A5ECE2C59A6F}">
  <dimension ref="A3:E173"/>
  <sheetViews>
    <sheetView tabSelected="1" workbookViewId="0">
      <selection activeCell="A3" sqref="A3:E3"/>
    </sheetView>
  </sheetViews>
  <sheetFormatPr baseColWidth="10" defaultRowHeight="15" x14ac:dyDescent="0.25"/>
  <cols>
    <col min="1" max="1" width="31.85546875" customWidth="1"/>
    <col min="4" max="4" width="20.85546875" customWidth="1"/>
    <col min="5" max="5" width="17.42578125" customWidth="1"/>
  </cols>
  <sheetData>
    <row r="3" spans="1:5" x14ac:dyDescent="0.25">
      <c r="A3" s="13" t="s">
        <v>183</v>
      </c>
      <c r="B3" s="13"/>
      <c r="C3" s="13"/>
      <c r="D3" s="13"/>
      <c r="E3" s="13"/>
    </row>
    <row r="4" spans="1:5" x14ac:dyDescent="0.25">
      <c r="A4" s="12" t="s">
        <v>94</v>
      </c>
      <c r="B4" s="12"/>
      <c r="C4" s="12"/>
      <c r="D4" s="12"/>
      <c r="E4" s="12"/>
    </row>
    <row r="5" spans="1:5" x14ac:dyDescent="0.25">
      <c r="A5" s="12" t="s">
        <v>0</v>
      </c>
      <c r="B5" s="12"/>
      <c r="C5" s="12"/>
      <c r="D5" s="12"/>
      <c r="E5" s="12"/>
    </row>
    <row r="6" spans="1:5" x14ac:dyDescent="0.25">
      <c r="A6" s="6" t="s">
        <v>1</v>
      </c>
    </row>
    <row r="7" spans="1:5" ht="28.5" customHeight="1" x14ac:dyDescent="0.25">
      <c r="A7" s="5" t="s">
        <v>2</v>
      </c>
      <c r="B7" s="1" t="s">
        <v>3</v>
      </c>
      <c r="C7" s="2" t="s">
        <v>4</v>
      </c>
      <c r="D7" s="3" t="s">
        <v>5</v>
      </c>
      <c r="E7" s="4" t="s">
        <v>6</v>
      </c>
    </row>
    <row r="8" spans="1:5" x14ac:dyDescent="0.25">
      <c r="A8" t="s">
        <v>27</v>
      </c>
      <c r="B8" t="s">
        <v>29</v>
      </c>
      <c r="C8">
        <v>1</v>
      </c>
      <c r="D8" s="7">
        <v>22000000</v>
      </c>
      <c r="E8" s="7">
        <f>+D8*C8</f>
        <v>22000000</v>
      </c>
    </row>
    <row r="9" spans="1:5" x14ac:dyDescent="0.25">
      <c r="A9" t="s">
        <v>46</v>
      </c>
      <c r="B9" t="s">
        <v>18</v>
      </c>
      <c r="C9">
        <v>4</v>
      </c>
      <c r="D9" s="7">
        <v>15000000</v>
      </c>
      <c r="E9" s="7">
        <f>+D9*C9</f>
        <v>60000000</v>
      </c>
    </row>
    <row r="10" spans="1:5" x14ac:dyDescent="0.25">
      <c r="A10" t="s">
        <v>35</v>
      </c>
      <c r="B10" t="s">
        <v>103</v>
      </c>
      <c r="C10">
        <v>27</v>
      </c>
      <c r="D10" s="7">
        <v>13000000</v>
      </c>
      <c r="E10" s="7">
        <f t="shared" ref="E10:E74" si="0">+D10*C10</f>
        <v>351000000</v>
      </c>
    </row>
    <row r="11" spans="1:5" x14ac:dyDescent="0.25">
      <c r="A11" t="s">
        <v>7</v>
      </c>
      <c r="B11" t="s">
        <v>82</v>
      </c>
      <c r="C11">
        <v>8</v>
      </c>
      <c r="D11" s="7">
        <v>13000000</v>
      </c>
      <c r="E11" s="7">
        <f t="shared" si="0"/>
        <v>104000000</v>
      </c>
    </row>
    <row r="12" spans="1:5" x14ac:dyDescent="0.25">
      <c r="A12" t="s">
        <v>47</v>
      </c>
      <c r="B12" t="s">
        <v>104</v>
      </c>
      <c r="C12">
        <v>1</v>
      </c>
      <c r="D12" s="7">
        <v>13000000</v>
      </c>
      <c r="E12" s="7">
        <f t="shared" si="0"/>
        <v>13000000</v>
      </c>
    </row>
    <row r="13" spans="1:5" x14ac:dyDescent="0.25">
      <c r="A13" t="s">
        <v>7</v>
      </c>
      <c r="B13" t="s">
        <v>105</v>
      </c>
      <c r="C13">
        <v>1</v>
      </c>
      <c r="D13" s="7">
        <v>11700000</v>
      </c>
      <c r="E13" s="7">
        <f t="shared" ref="E13:E42" si="1">+D13*C13</f>
        <v>11700000</v>
      </c>
    </row>
    <row r="14" spans="1:5" x14ac:dyDescent="0.25">
      <c r="A14" t="s">
        <v>48</v>
      </c>
      <c r="B14" t="s">
        <v>106</v>
      </c>
      <c r="C14">
        <v>8</v>
      </c>
      <c r="D14" s="7">
        <v>9800000</v>
      </c>
      <c r="E14" s="7">
        <f t="shared" si="1"/>
        <v>78400000</v>
      </c>
    </row>
    <row r="15" spans="1:5" x14ac:dyDescent="0.25">
      <c r="A15" t="s">
        <v>68</v>
      </c>
      <c r="B15" t="s">
        <v>83</v>
      </c>
      <c r="C15">
        <v>15</v>
      </c>
      <c r="D15" s="7">
        <v>9500000</v>
      </c>
      <c r="E15" s="7">
        <f t="shared" si="1"/>
        <v>142500000</v>
      </c>
    </row>
    <row r="16" spans="1:5" x14ac:dyDescent="0.25">
      <c r="A16" t="s">
        <v>7</v>
      </c>
      <c r="B16" t="s">
        <v>107</v>
      </c>
      <c r="C16">
        <v>130</v>
      </c>
      <c r="D16" s="7">
        <v>9500000</v>
      </c>
      <c r="E16" s="7">
        <f t="shared" si="1"/>
        <v>1235000000</v>
      </c>
    </row>
    <row r="17" spans="1:5" x14ac:dyDescent="0.25">
      <c r="A17" t="s">
        <v>48</v>
      </c>
      <c r="B17" t="s">
        <v>108</v>
      </c>
      <c r="C17">
        <v>6</v>
      </c>
      <c r="D17" s="7">
        <v>9300000</v>
      </c>
      <c r="E17" s="7">
        <f t="shared" si="1"/>
        <v>55800000</v>
      </c>
    </row>
    <row r="18" spans="1:5" x14ac:dyDescent="0.25">
      <c r="A18" t="s">
        <v>7</v>
      </c>
      <c r="B18" t="s">
        <v>109</v>
      </c>
      <c r="C18">
        <v>4</v>
      </c>
      <c r="D18" s="7">
        <v>9100000</v>
      </c>
      <c r="E18" s="7">
        <f t="shared" si="1"/>
        <v>36400000</v>
      </c>
    </row>
    <row r="19" spans="1:5" x14ac:dyDescent="0.25">
      <c r="A19" t="s">
        <v>68</v>
      </c>
      <c r="B19" t="s">
        <v>84</v>
      </c>
      <c r="C19">
        <v>13</v>
      </c>
      <c r="D19" s="7">
        <v>8800000</v>
      </c>
      <c r="E19" s="7">
        <f t="shared" si="1"/>
        <v>114400000</v>
      </c>
    </row>
    <row r="20" spans="1:5" x14ac:dyDescent="0.25">
      <c r="A20" t="s">
        <v>7</v>
      </c>
      <c r="B20" t="s">
        <v>110</v>
      </c>
      <c r="C20">
        <v>12</v>
      </c>
      <c r="D20" s="7">
        <v>8800000</v>
      </c>
      <c r="E20" s="7">
        <f t="shared" si="1"/>
        <v>105600000</v>
      </c>
    </row>
    <row r="21" spans="1:5" x14ac:dyDescent="0.25">
      <c r="A21" t="s">
        <v>48</v>
      </c>
      <c r="B21" t="s">
        <v>111</v>
      </c>
      <c r="C21">
        <v>3</v>
      </c>
      <c r="D21" s="7">
        <v>8700000</v>
      </c>
      <c r="E21" s="7">
        <f t="shared" si="1"/>
        <v>26100000</v>
      </c>
    </row>
    <row r="22" spans="1:5" x14ac:dyDescent="0.25">
      <c r="A22" t="s">
        <v>68</v>
      </c>
      <c r="B22" t="s">
        <v>69</v>
      </c>
      <c r="C22">
        <v>7</v>
      </c>
      <c r="D22" s="7">
        <v>8400000</v>
      </c>
      <c r="E22" s="7">
        <f t="shared" si="1"/>
        <v>58800000</v>
      </c>
    </row>
    <row r="23" spans="1:5" x14ac:dyDescent="0.25">
      <c r="A23" t="s">
        <v>7</v>
      </c>
      <c r="B23" t="s">
        <v>112</v>
      </c>
      <c r="C23">
        <v>6</v>
      </c>
      <c r="D23" s="7">
        <v>8400000</v>
      </c>
      <c r="E23" s="7">
        <f t="shared" si="1"/>
        <v>50400000</v>
      </c>
    </row>
    <row r="24" spans="1:5" x14ac:dyDescent="0.25">
      <c r="A24" t="s">
        <v>7</v>
      </c>
      <c r="B24" t="s">
        <v>113</v>
      </c>
      <c r="C24">
        <v>48</v>
      </c>
      <c r="D24" s="7">
        <v>8200000</v>
      </c>
      <c r="E24" s="7">
        <f t="shared" si="1"/>
        <v>393600000</v>
      </c>
    </row>
    <row r="25" spans="1:5" x14ac:dyDescent="0.25">
      <c r="A25" t="s">
        <v>7</v>
      </c>
      <c r="B25" t="s">
        <v>114</v>
      </c>
      <c r="C25">
        <v>1</v>
      </c>
      <c r="D25" s="7">
        <v>8000000</v>
      </c>
      <c r="E25" s="7">
        <f t="shared" si="1"/>
        <v>8000000</v>
      </c>
    </row>
    <row r="26" spans="1:5" x14ac:dyDescent="0.25">
      <c r="A26" t="s">
        <v>95</v>
      </c>
      <c r="B26" t="s">
        <v>115</v>
      </c>
      <c r="C26">
        <v>26</v>
      </c>
      <c r="D26" s="7">
        <v>7600000</v>
      </c>
      <c r="E26" s="7">
        <f t="shared" si="1"/>
        <v>197600000</v>
      </c>
    </row>
    <row r="27" spans="1:5" x14ac:dyDescent="0.25">
      <c r="A27" t="s">
        <v>68</v>
      </c>
      <c r="B27" t="s">
        <v>70</v>
      </c>
      <c r="C27">
        <v>10</v>
      </c>
      <c r="D27" s="7">
        <v>7600000</v>
      </c>
      <c r="E27" s="7">
        <f t="shared" si="1"/>
        <v>76000000</v>
      </c>
    </row>
    <row r="28" spans="1:5" x14ac:dyDescent="0.25">
      <c r="A28" t="s">
        <v>7</v>
      </c>
      <c r="B28" t="s">
        <v>71</v>
      </c>
      <c r="C28">
        <v>16</v>
      </c>
      <c r="D28" s="7">
        <v>7600000</v>
      </c>
      <c r="E28" s="7">
        <f t="shared" si="1"/>
        <v>121600000</v>
      </c>
    </row>
    <row r="29" spans="1:5" x14ac:dyDescent="0.25">
      <c r="A29" t="s">
        <v>7</v>
      </c>
      <c r="B29" t="s">
        <v>72</v>
      </c>
      <c r="C29">
        <v>1</v>
      </c>
      <c r="D29" s="7">
        <v>7400000</v>
      </c>
      <c r="E29" s="7">
        <f t="shared" si="1"/>
        <v>7400000</v>
      </c>
    </row>
    <row r="30" spans="1:5" x14ac:dyDescent="0.25">
      <c r="A30" t="s">
        <v>68</v>
      </c>
      <c r="B30" t="s">
        <v>73</v>
      </c>
      <c r="C30">
        <v>3</v>
      </c>
      <c r="D30" s="7">
        <v>7300000</v>
      </c>
      <c r="E30" s="7">
        <f t="shared" si="1"/>
        <v>21900000</v>
      </c>
    </row>
    <row r="31" spans="1:5" x14ac:dyDescent="0.25">
      <c r="A31" t="s">
        <v>7</v>
      </c>
      <c r="B31" t="s">
        <v>116</v>
      </c>
      <c r="C31">
        <v>1</v>
      </c>
      <c r="D31" s="7">
        <v>7200000</v>
      </c>
      <c r="E31" s="7">
        <f t="shared" si="1"/>
        <v>7200000</v>
      </c>
    </row>
    <row r="32" spans="1:5" x14ac:dyDescent="0.25">
      <c r="A32" t="s">
        <v>7</v>
      </c>
      <c r="B32" t="s">
        <v>19</v>
      </c>
      <c r="C32">
        <v>21</v>
      </c>
      <c r="D32" s="7">
        <v>7100000</v>
      </c>
      <c r="E32" s="7">
        <f t="shared" si="1"/>
        <v>149100000</v>
      </c>
    </row>
    <row r="33" spans="1:5" x14ac:dyDescent="0.25">
      <c r="A33" t="s">
        <v>96</v>
      </c>
      <c r="B33" t="s">
        <v>117</v>
      </c>
      <c r="C33">
        <v>13</v>
      </c>
      <c r="D33" s="7">
        <v>7000000</v>
      </c>
      <c r="E33" s="7">
        <f t="shared" si="1"/>
        <v>91000000</v>
      </c>
    </row>
    <row r="34" spans="1:5" x14ac:dyDescent="0.25">
      <c r="A34" t="s">
        <v>8</v>
      </c>
      <c r="B34" t="s">
        <v>118</v>
      </c>
      <c r="C34">
        <v>4</v>
      </c>
      <c r="D34" s="7">
        <v>7000000</v>
      </c>
      <c r="E34" s="7">
        <f t="shared" si="1"/>
        <v>28000000</v>
      </c>
    </row>
    <row r="35" spans="1:5" x14ac:dyDescent="0.25">
      <c r="A35" t="s">
        <v>68</v>
      </c>
      <c r="B35" t="s">
        <v>85</v>
      </c>
      <c r="C35">
        <v>8</v>
      </c>
      <c r="D35" s="7">
        <v>6900000</v>
      </c>
      <c r="E35" s="7">
        <f t="shared" si="1"/>
        <v>55200000</v>
      </c>
    </row>
    <row r="36" spans="1:5" x14ac:dyDescent="0.25">
      <c r="A36" t="s">
        <v>7</v>
      </c>
      <c r="B36" t="s">
        <v>119</v>
      </c>
      <c r="C36">
        <v>2</v>
      </c>
      <c r="D36" s="7">
        <v>6900000</v>
      </c>
      <c r="E36" s="7">
        <f t="shared" si="1"/>
        <v>13800000</v>
      </c>
    </row>
    <row r="37" spans="1:5" x14ac:dyDescent="0.25">
      <c r="A37" t="s">
        <v>48</v>
      </c>
      <c r="B37" t="s">
        <v>120</v>
      </c>
      <c r="C37">
        <v>2</v>
      </c>
      <c r="D37" s="7">
        <v>6700000</v>
      </c>
      <c r="E37" s="7">
        <f t="shared" si="1"/>
        <v>13400000</v>
      </c>
    </row>
    <row r="38" spans="1:5" x14ac:dyDescent="0.25">
      <c r="A38" t="s">
        <v>7</v>
      </c>
      <c r="B38" t="s">
        <v>30</v>
      </c>
      <c r="C38" s="7">
        <v>2</v>
      </c>
      <c r="D38" s="7">
        <v>6700000</v>
      </c>
      <c r="E38" s="7">
        <f t="shared" si="1"/>
        <v>13400000</v>
      </c>
    </row>
    <row r="39" spans="1:5" x14ac:dyDescent="0.25">
      <c r="A39" t="s">
        <v>8</v>
      </c>
      <c r="B39" t="s">
        <v>121</v>
      </c>
      <c r="C39">
        <v>2</v>
      </c>
      <c r="D39" s="7">
        <v>6700000</v>
      </c>
      <c r="E39" s="7">
        <f t="shared" si="1"/>
        <v>13400000</v>
      </c>
    </row>
    <row r="40" spans="1:5" x14ac:dyDescent="0.25">
      <c r="A40" t="s">
        <v>68</v>
      </c>
      <c r="B40" t="s">
        <v>74</v>
      </c>
      <c r="C40">
        <v>6</v>
      </c>
      <c r="D40" s="7">
        <v>6600000</v>
      </c>
      <c r="E40" s="7">
        <f t="shared" si="1"/>
        <v>39600000</v>
      </c>
    </row>
    <row r="41" spans="1:5" x14ac:dyDescent="0.25">
      <c r="A41" t="s">
        <v>7</v>
      </c>
      <c r="B41" t="s">
        <v>75</v>
      </c>
      <c r="C41">
        <v>7</v>
      </c>
      <c r="D41" s="7">
        <v>6500000</v>
      </c>
      <c r="E41" s="7">
        <f t="shared" si="1"/>
        <v>45500000</v>
      </c>
    </row>
    <row r="42" spans="1:5" x14ac:dyDescent="0.25">
      <c r="A42" t="s">
        <v>8</v>
      </c>
      <c r="B42" t="s">
        <v>122</v>
      </c>
      <c r="C42">
        <v>1</v>
      </c>
      <c r="D42" s="7">
        <v>6400000</v>
      </c>
      <c r="E42" s="7">
        <f t="shared" si="1"/>
        <v>6400000</v>
      </c>
    </row>
    <row r="43" spans="1:5" x14ac:dyDescent="0.25">
      <c r="A43" t="s">
        <v>68</v>
      </c>
      <c r="B43" t="s">
        <v>76</v>
      </c>
      <c r="C43">
        <v>1</v>
      </c>
      <c r="D43" s="7">
        <v>6300000</v>
      </c>
      <c r="E43" s="7">
        <f>+D43*C43</f>
        <v>6300000</v>
      </c>
    </row>
    <row r="44" spans="1:5" x14ac:dyDescent="0.25">
      <c r="A44" t="s">
        <v>7</v>
      </c>
      <c r="B44" t="s">
        <v>49</v>
      </c>
      <c r="C44">
        <v>22</v>
      </c>
      <c r="D44" s="7">
        <v>6300000</v>
      </c>
      <c r="E44" s="7">
        <f t="shared" ref="E44" si="2">+D44*C44</f>
        <v>138600000</v>
      </c>
    </row>
    <row r="45" spans="1:5" x14ac:dyDescent="0.25">
      <c r="A45" t="s">
        <v>36</v>
      </c>
      <c r="B45" t="s">
        <v>123</v>
      </c>
      <c r="C45">
        <v>7</v>
      </c>
      <c r="D45" s="7">
        <v>6200000</v>
      </c>
      <c r="E45" s="7">
        <f t="shared" si="0"/>
        <v>43400000</v>
      </c>
    </row>
    <row r="46" spans="1:5" x14ac:dyDescent="0.25">
      <c r="A46" t="s">
        <v>97</v>
      </c>
      <c r="B46" t="s">
        <v>124</v>
      </c>
      <c r="C46">
        <v>13</v>
      </c>
      <c r="D46" s="7">
        <v>6200000</v>
      </c>
      <c r="E46" s="7">
        <f t="shared" si="0"/>
        <v>80600000</v>
      </c>
    </row>
    <row r="47" spans="1:5" x14ac:dyDescent="0.25">
      <c r="A47" t="s">
        <v>98</v>
      </c>
      <c r="B47" t="s">
        <v>125</v>
      </c>
      <c r="C47">
        <v>1</v>
      </c>
      <c r="D47" s="7">
        <v>6200000</v>
      </c>
      <c r="E47" s="7">
        <f t="shared" si="0"/>
        <v>6200000</v>
      </c>
    </row>
    <row r="48" spans="1:5" x14ac:dyDescent="0.25">
      <c r="A48" t="s">
        <v>8</v>
      </c>
      <c r="B48" t="s">
        <v>125</v>
      </c>
      <c r="C48">
        <v>9</v>
      </c>
      <c r="D48" s="7">
        <v>6200000</v>
      </c>
      <c r="E48" s="7">
        <f t="shared" si="0"/>
        <v>55800000</v>
      </c>
    </row>
    <row r="49" spans="1:5" x14ac:dyDescent="0.25">
      <c r="A49" t="s">
        <v>7</v>
      </c>
      <c r="B49" t="s">
        <v>126</v>
      </c>
      <c r="C49">
        <v>4</v>
      </c>
      <c r="D49" s="7">
        <v>6100000</v>
      </c>
      <c r="E49" s="7">
        <f t="shared" si="0"/>
        <v>24400000</v>
      </c>
    </row>
    <row r="50" spans="1:5" x14ac:dyDescent="0.25">
      <c r="A50" t="s">
        <v>68</v>
      </c>
      <c r="B50" t="s">
        <v>127</v>
      </c>
      <c r="C50">
        <v>2</v>
      </c>
      <c r="D50" s="7">
        <v>6000000</v>
      </c>
      <c r="E50" s="7">
        <f t="shared" si="0"/>
        <v>12000000</v>
      </c>
    </row>
    <row r="51" spans="1:5" x14ac:dyDescent="0.25">
      <c r="A51" t="s">
        <v>98</v>
      </c>
      <c r="B51" t="s">
        <v>128</v>
      </c>
      <c r="C51">
        <v>2</v>
      </c>
      <c r="D51" s="7">
        <v>6000000</v>
      </c>
      <c r="E51" s="7">
        <f t="shared" si="0"/>
        <v>12000000</v>
      </c>
    </row>
    <row r="52" spans="1:5" x14ac:dyDescent="0.25">
      <c r="A52" t="s">
        <v>8</v>
      </c>
      <c r="B52" t="s">
        <v>128</v>
      </c>
      <c r="C52">
        <v>2</v>
      </c>
      <c r="D52" s="7">
        <v>6000000</v>
      </c>
      <c r="E52" s="7">
        <f t="shared" si="0"/>
        <v>12000000</v>
      </c>
    </row>
    <row r="53" spans="1:5" x14ac:dyDescent="0.25">
      <c r="A53" t="s">
        <v>13</v>
      </c>
      <c r="B53" t="s">
        <v>77</v>
      </c>
      <c r="C53">
        <v>6</v>
      </c>
      <c r="D53" s="7">
        <v>5900000</v>
      </c>
      <c r="E53" s="7">
        <f t="shared" si="0"/>
        <v>35400000</v>
      </c>
    </row>
    <row r="54" spans="1:5" x14ac:dyDescent="0.25">
      <c r="A54" t="s">
        <v>8</v>
      </c>
      <c r="B54" t="s">
        <v>129</v>
      </c>
      <c r="C54">
        <v>7</v>
      </c>
      <c r="D54" s="7">
        <v>5900000</v>
      </c>
      <c r="E54" s="7">
        <f t="shared" si="0"/>
        <v>41300000</v>
      </c>
    </row>
    <row r="55" spans="1:5" x14ac:dyDescent="0.25">
      <c r="A55" t="s">
        <v>13</v>
      </c>
      <c r="B55" t="s">
        <v>20</v>
      </c>
      <c r="C55">
        <v>12</v>
      </c>
      <c r="D55" s="7">
        <v>5700000</v>
      </c>
      <c r="E55" s="7">
        <f t="shared" si="0"/>
        <v>68400000</v>
      </c>
    </row>
    <row r="56" spans="1:5" x14ac:dyDescent="0.25">
      <c r="A56" t="s">
        <v>8</v>
      </c>
      <c r="B56" t="s">
        <v>31</v>
      </c>
      <c r="C56">
        <v>7</v>
      </c>
      <c r="D56" s="7">
        <v>5600000</v>
      </c>
      <c r="E56" s="7">
        <f t="shared" si="0"/>
        <v>39200000</v>
      </c>
    </row>
    <row r="57" spans="1:5" x14ac:dyDescent="0.25">
      <c r="A57" t="s">
        <v>13</v>
      </c>
      <c r="B57" t="s">
        <v>78</v>
      </c>
      <c r="C57">
        <v>22</v>
      </c>
      <c r="D57" s="7">
        <v>5500000</v>
      </c>
      <c r="E57" s="7">
        <f t="shared" si="0"/>
        <v>121000000</v>
      </c>
    </row>
    <row r="58" spans="1:5" x14ac:dyDescent="0.25">
      <c r="A58" t="s">
        <v>99</v>
      </c>
      <c r="B58" t="s">
        <v>130</v>
      </c>
      <c r="C58">
        <v>50</v>
      </c>
      <c r="D58" s="7">
        <v>5400000</v>
      </c>
      <c r="E58" s="7">
        <f t="shared" si="0"/>
        <v>270000000</v>
      </c>
    </row>
    <row r="59" spans="1:5" x14ac:dyDescent="0.25">
      <c r="A59" t="s">
        <v>98</v>
      </c>
      <c r="B59" t="s">
        <v>32</v>
      </c>
      <c r="C59">
        <v>2</v>
      </c>
      <c r="D59" s="7">
        <v>5400000</v>
      </c>
      <c r="E59" s="7">
        <f t="shared" si="0"/>
        <v>10800000</v>
      </c>
    </row>
    <row r="60" spans="1:5" x14ac:dyDescent="0.25">
      <c r="A60" t="s">
        <v>8</v>
      </c>
      <c r="B60" t="s">
        <v>32</v>
      </c>
      <c r="C60">
        <v>13</v>
      </c>
      <c r="D60" s="7">
        <v>5400000</v>
      </c>
      <c r="E60" s="7">
        <f t="shared" si="0"/>
        <v>70200000</v>
      </c>
    </row>
    <row r="61" spans="1:5" x14ac:dyDescent="0.25">
      <c r="A61" t="s">
        <v>36</v>
      </c>
      <c r="B61" t="s">
        <v>131</v>
      </c>
      <c r="C61">
        <v>1</v>
      </c>
      <c r="D61" s="7">
        <v>5300000</v>
      </c>
      <c r="E61" s="7">
        <f t="shared" si="0"/>
        <v>5300000</v>
      </c>
    </row>
    <row r="62" spans="1:5" x14ac:dyDescent="0.25">
      <c r="A62" t="s">
        <v>13</v>
      </c>
      <c r="B62" t="s">
        <v>21</v>
      </c>
      <c r="C62">
        <v>14</v>
      </c>
      <c r="D62" s="7">
        <v>5300000</v>
      </c>
      <c r="E62" s="7">
        <f t="shared" si="0"/>
        <v>74200000</v>
      </c>
    </row>
    <row r="63" spans="1:5" x14ac:dyDescent="0.25">
      <c r="A63" t="s">
        <v>8</v>
      </c>
      <c r="B63" t="s">
        <v>40</v>
      </c>
      <c r="C63">
        <v>13</v>
      </c>
      <c r="D63" s="7">
        <v>5200000</v>
      </c>
      <c r="E63" s="7">
        <f t="shared" si="0"/>
        <v>67600000</v>
      </c>
    </row>
    <row r="64" spans="1:5" x14ac:dyDescent="0.25">
      <c r="A64" t="s">
        <v>13</v>
      </c>
      <c r="B64" t="s">
        <v>14</v>
      </c>
      <c r="C64">
        <v>15</v>
      </c>
      <c r="D64" s="7">
        <v>5100000</v>
      </c>
      <c r="E64" s="7">
        <f t="shared" si="0"/>
        <v>76500000</v>
      </c>
    </row>
    <row r="65" spans="1:5" x14ac:dyDescent="0.25">
      <c r="A65" t="s">
        <v>68</v>
      </c>
      <c r="B65" t="s">
        <v>132</v>
      </c>
      <c r="C65">
        <v>1</v>
      </c>
      <c r="D65" s="7">
        <v>5000000</v>
      </c>
      <c r="E65" s="7">
        <f t="shared" si="0"/>
        <v>5000000</v>
      </c>
    </row>
    <row r="66" spans="1:5" x14ac:dyDescent="0.25">
      <c r="A66" t="s">
        <v>8</v>
      </c>
      <c r="B66" t="s">
        <v>50</v>
      </c>
      <c r="C66">
        <v>9</v>
      </c>
      <c r="D66" s="7">
        <v>5000000</v>
      </c>
      <c r="E66" s="7">
        <f t="shared" si="0"/>
        <v>45000000</v>
      </c>
    </row>
    <row r="67" spans="1:5" x14ac:dyDescent="0.25">
      <c r="A67" t="s">
        <v>13</v>
      </c>
      <c r="B67" t="s">
        <v>22</v>
      </c>
      <c r="C67">
        <v>15</v>
      </c>
      <c r="D67" s="7">
        <v>4900000</v>
      </c>
      <c r="E67" s="7">
        <f t="shared" si="0"/>
        <v>73500000</v>
      </c>
    </row>
    <row r="68" spans="1:5" x14ac:dyDescent="0.25">
      <c r="A68" t="s">
        <v>16</v>
      </c>
      <c r="B68" t="s">
        <v>133</v>
      </c>
      <c r="C68">
        <v>1</v>
      </c>
      <c r="D68" s="7">
        <v>4800000</v>
      </c>
      <c r="E68" s="7">
        <f t="shared" si="0"/>
        <v>4800000</v>
      </c>
    </row>
    <row r="69" spans="1:5" x14ac:dyDescent="0.25">
      <c r="A69" t="s">
        <v>100</v>
      </c>
      <c r="B69" t="s">
        <v>134</v>
      </c>
      <c r="C69">
        <v>19</v>
      </c>
      <c r="D69" s="7">
        <v>4800000</v>
      </c>
      <c r="E69" s="7">
        <f t="shared" si="0"/>
        <v>91200000</v>
      </c>
    </row>
    <row r="70" spans="1:5" x14ac:dyDescent="0.25">
      <c r="A70" t="s">
        <v>8</v>
      </c>
      <c r="B70" t="s">
        <v>41</v>
      </c>
      <c r="C70" s="7">
        <v>1</v>
      </c>
      <c r="D70" s="7">
        <v>4800000</v>
      </c>
      <c r="E70" s="7">
        <f t="shared" si="0"/>
        <v>4800000</v>
      </c>
    </row>
    <row r="71" spans="1:5" x14ac:dyDescent="0.25">
      <c r="A71" t="s">
        <v>101</v>
      </c>
      <c r="B71" t="s">
        <v>41</v>
      </c>
      <c r="C71">
        <v>1</v>
      </c>
      <c r="D71" s="7">
        <v>4800000</v>
      </c>
      <c r="E71" s="7">
        <f t="shared" si="0"/>
        <v>4800000</v>
      </c>
    </row>
    <row r="72" spans="1:5" x14ac:dyDescent="0.25">
      <c r="A72" t="s">
        <v>13</v>
      </c>
      <c r="B72" t="s">
        <v>23</v>
      </c>
      <c r="C72">
        <v>10</v>
      </c>
      <c r="D72" s="7">
        <v>4700000</v>
      </c>
      <c r="E72" s="7">
        <f t="shared" si="0"/>
        <v>47000000</v>
      </c>
    </row>
    <row r="73" spans="1:5" x14ac:dyDescent="0.25">
      <c r="A73" t="s">
        <v>37</v>
      </c>
      <c r="B73" t="s">
        <v>135</v>
      </c>
      <c r="C73">
        <v>1</v>
      </c>
      <c r="D73" s="7">
        <v>4600000</v>
      </c>
      <c r="E73" s="7">
        <f t="shared" si="0"/>
        <v>4600000</v>
      </c>
    </row>
    <row r="74" spans="1:5" x14ac:dyDescent="0.25">
      <c r="A74" t="s">
        <v>8</v>
      </c>
      <c r="B74" t="s">
        <v>42</v>
      </c>
      <c r="C74">
        <v>19</v>
      </c>
      <c r="D74" s="7">
        <v>4600000</v>
      </c>
      <c r="E74" s="7">
        <f t="shared" si="0"/>
        <v>87400000</v>
      </c>
    </row>
    <row r="75" spans="1:5" x14ac:dyDescent="0.25">
      <c r="A75" t="s">
        <v>102</v>
      </c>
      <c r="B75" t="s">
        <v>136</v>
      </c>
      <c r="C75">
        <v>21</v>
      </c>
      <c r="D75" s="7">
        <v>4500000</v>
      </c>
      <c r="E75" s="7">
        <f>+D75*C75</f>
        <v>94500000</v>
      </c>
    </row>
    <row r="76" spans="1:5" x14ac:dyDescent="0.25">
      <c r="A76" t="s">
        <v>13</v>
      </c>
      <c r="B76" t="s">
        <v>51</v>
      </c>
      <c r="C76">
        <v>18</v>
      </c>
      <c r="D76" s="7">
        <v>4500000</v>
      </c>
      <c r="E76" s="7">
        <f t="shared" ref="E76:E83" si="3">+D76*C76</f>
        <v>81000000</v>
      </c>
    </row>
    <row r="77" spans="1:5" x14ac:dyDescent="0.25">
      <c r="A77" t="s">
        <v>8</v>
      </c>
      <c r="B77" t="s">
        <v>43</v>
      </c>
      <c r="C77">
        <v>11</v>
      </c>
      <c r="D77" s="7">
        <v>4400000</v>
      </c>
      <c r="E77" s="7">
        <f t="shared" si="3"/>
        <v>48400000</v>
      </c>
    </row>
    <row r="78" spans="1:5" x14ac:dyDescent="0.25">
      <c r="A78" t="s">
        <v>9</v>
      </c>
      <c r="B78" t="s">
        <v>137</v>
      </c>
      <c r="C78">
        <v>1</v>
      </c>
      <c r="D78" s="7">
        <v>4400000</v>
      </c>
      <c r="E78" s="7">
        <f t="shared" si="3"/>
        <v>4400000</v>
      </c>
    </row>
    <row r="79" spans="1:5" x14ac:dyDescent="0.25">
      <c r="A79" t="s">
        <v>16</v>
      </c>
      <c r="B79" t="s">
        <v>38</v>
      </c>
      <c r="C79">
        <v>1</v>
      </c>
      <c r="D79" s="7">
        <v>4300000</v>
      </c>
      <c r="E79" s="7">
        <f t="shared" si="3"/>
        <v>4300000</v>
      </c>
    </row>
    <row r="80" spans="1:5" x14ac:dyDescent="0.25">
      <c r="A80" t="s">
        <v>13</v>
      </c>
      <c r="B80" t="s">
        <v>24</v>
      </c>
      <c r="C80">
        <v>14</v>
      </c>
      <c r="D80" s="7">
        <v>4300000</v>
      </c>
      <c r="E80" s="7">
        <f t="shared" si="3"/>
        <v>60200000</v>
      </c>
    </row>
    <row r="81" spans="1:5" x14ac:dyDescent="0.25">
      <c r="A81" t="s">
        <v>9</v>
      </c>
      <c r="B81" t="s">
        <v>86</v>
      </c>
      <c r="C81">
        <v>1</v>
      </c>
      <c r="D81" s="7">
        <v>4300000</v>
      </c>
      <c r="E81" s="7">
        <f t="shared" si="3"/>
        <v>4300000</v>
      </c>
    </row>
    <row r="82" spans="1:5" x14ac:dyDescent="0.25">
      <c r="A82" t="s">
        <v>8</v>
      </c>
      <c r="B82" t="s">
        <v>52</v>
      </c>
      <c r="C82">
        <v>25</v>
      </c>
      <c r="D82" s="7">
        <v>4200000</v>
      </c>
      <c r="E82" s="7">
        <f t="shared" si="3"/>
        <v>105000000</v>
      </c>
    </row>
    <row r="83" spans="1:5" x14ac:dyDescent="0.25">
      <c r="A83" t="s">
        <v>36</v>
      </c>
      <c r="B83" t="s">
        <v>142</v>
      </c>
      <c r="C83">
        <v>3</v>
      </c>
      <c r="D83" s="7">
        <v>4100000</v>
      </c>
      <c r="E83" s="7">
        <f t="shared" si="3"/>
        <v>12300000</v>
      </c>
    </row>
    <row r="84" spans="1:5" x14ac:dyDescent="0.25">
      <c r="A84" t="s">
        <v>13</v>
      </c>
      <c r="B84" t="s">
        <v>25</v>
      </c>
      <c r="C84">
        <v>13</v>
      </c>
      <c r="D84" s="7">
        <v>4100000</v>
      </c>
      <c r="E84" s="7">
        <f t="shared" ref="E84:E102" si="4">+D84*C84</f>
        <v>53300000</v>
      </c>
    </row>
    <row r="85" spans="1:5" x14ac:dyDescent="0.25">
      <c r="A85" t="s">
        <v>98</v>
      </c>
      <c r="B85" t="s">
        <v>53</v>
      </c>
      <c r="C85">
        <v>1</v>
      </c>
      <c r="D85" s="7">
        <v>4000000</v>
      </c>
      <c r="E85" s="7">
        <f t="shared" si="4"/>
        <v>4000000</v>
      </c>
    </row>
    <row r="86" spans="1:5" x14ac:dyDescent="0.25">
      <c r="A86" t="s">
        <v>8</v>
      </c>
      <c r="B86" t="s">
        <v>53</v>
      </c>
      <c r="C86">
        <v>13</v>
      </c>
      <c r="D86" s="7">
        <v>4000000</v>
      </c>
      <c r="E86" s="7">
        <f t="shared" si="4"/>
        <v>52000000</v>
      </c>
    </row>
    <row r="87" spans="1:5" x14ac:dyDescent="0.25">
      <c r="A87" t="s">
        <v>9</v>
      </c>
      <c r="B87" t="s">
        <v>143</v>
      </c>
      <c r="C87">
        <v>3</v>
      </c>
      <c r="D87" s="7">
        <v>4000000</v>
      </c>
      <c r="E87" s="7">
        <f t="shared" si="4"/>
        <v>12000000</v>
      </c>
    </row>
    <row r="88" spans="1:5" x14ac:dyDescent="0.25">
      <c r="A88" t="s">
        <v>16</v>
      </c>
      <c r="B88" t="s">
        <v>79</v>
      </c>
      <c r="C88">
        <v>2</v>
      </c>
      <c r="D88" s="7">
        <v>3900000</v>
      </c>
      <c r="E88" s="7">
        <f t="shared" si="4"/>
        <v>7800000</v>
      </c>
    </row>
    <row r="89" spans="1:5" x14ac:dyDescent="0.25">
      <c r="A89" t="s">
        <v>37</v>
      </c>
      <c r="B89" t="s">
        <v>144</v>
      </c>
      <c r="C89">
        <v>1</v>
      </c>
      <c r="D89" s="7">
        <v>3900000</v>
      </c>
      <c r="E89" s="7">
        <f t="shared" si="4"/>
        <v>3900000</v>
      </c>
    </row>
    <row r="90" spans="1:5" x14ac:dyDescent="0.25">
      <c r="A90" t="s">
        <v>36</v>
      </c>
      <c r="B90" t="s">
        <v>145</v>
      </c>
      <c r="C90">
        <v>2</v>
      </c>
      <c r="D90" s="7">
        <v>3900000</v>
      </c>
      <c r="E90" s="7">
        <f t="shared" si="4"/>
        <v>7800000</v>
      </c>
    </row>
    <row r="91" spans="1:5" x14ac:dyDescent="0.25">
      <c r="A91" t="s">
        <v>13</v>
      </c>
      <c r="B91" t="s">
        <v>15</v>
      </c>
      <c r="C91">
        <v>23</v>
      </c>
      <c r="D91" s="7">
        <v>3900000</v>
      </c>
      <c r="E91" s="7">
        <f t="shared" si="4"/>
        <v>89700000</v>
      </c>
    </row>
    <row r="92" spans="1:5" x14ac:dyDescent="0.25">
      <c r="A92" t="s">
        <v>9</v>
      </c>
      <c r="B92" t="s">
        <v>87</v>
      </c>
      <c r="C92">
        <v>1</v>
      </c>
      <c r="D92" s="7">
        <v>3900000</v>
      </c>
      <c r="E92" s="7">
        <f t="shared" si="4"/>
        <v>3900000</v>
      </c>
    </row>
    <row r="93" spans="1:5" x14ac:dyDescent="0.25">
      <c r="A93" t="s">
        <v>16</v>
      </c>
      <c r="B93" t="s">
        <v>54</v>
      </c>
      <c r="C93">
        <v>3</v>
      </c>
      <c r="D93" s="7">
        <v>3800000</v>
      </c>
      <c r="E93" s="7">
        <f t="shared" si="4"/>
        <v>11400000</v>
      </c>
    </row>
    <row r="94" spans="1:5" x14ac:dyDescent="0.25">
      <c r="A94" t="s">
        <v>37</v>
      </c>
      <c r="B94" t="s">
        <v>146</v>
      </c>
      <c r="C94">
        <v>1</v>
      </c>
      <c r="D94" s="7">
        <v>3800000</v>
      </c>
      <c r="E94" s="7">
        <f t="shared" si="4"/>
        <v>3800000</v>
      </c>
    </row>
    <row r="95" spans="1:5" x14ac:dyDescent="0.25">
      <c r="A95" t="s">
        <v>8</v>
      </c>
      <c r="B95" t="s">
        <v>33</v>
      </c>
      <c r="C95">
        <v>16</v>
      </c>
      <c r="D95" s="7">
        <v>3800000</v>
      </c>
      <c r="E95" s="7">
        <f t="shared" si="4"/>
        <v>60800000</v>
      </c>
    </row>
    <row r="96" spans="1:5" x14ac:dyDescent="0.25">
      <c r="A96" t="s">
        <v>9</v>
      </c>
      <c r="B96" t="s">
        <v>147</v>
      </c>
      <c r="C96">
        <v>4</v>
      </c>
      <c r="D96" s="7">
        <v>3800000</v>
      </c>
      <c r="E96" s="7">
        <f t="shared" si="4"/>
        <v>15200000</v>
      </c>
    </row>
    <row r="97" spans="1:5" x14ac:dyDescent="0.25">
      <c r="A97" t="s">
        <v>16</v>
      </c>
      <c r="B97" t="s">
        <v>55</v>
      </c>
      <c r="C97">
        <v>7</v>
      </c>
      <c r="D97" s="7">
        <v>3700000</v>
      </c>
      <c r="E97" s="7">
        <f t="shared" si="4"/>
        <v>25900000</v>
      </c>
    </row>
    <row r="98" spans="1:5" x14ac:dyDescent="0.25">
      <c r="A98" t="s">
        <v>37</v>
      </c>
      <c r="B98" t="s">
        <v>148</v>
      </c>
      <c r="C98">
        <v>1</v>
      </c>
      <c r="D98" s="7">
        <v>3700000</v>
      </c>
      <c r="E98" s="7">
        <f t="shared" si="4"/>
        <v>3700000</v>
      </c>
    </row>
    <row r="99" spans="1:5" x14ac:dyDescent="0.25">
      <c r="A99" t="s">
        <v>138</v>
      </c>
      <c r="B99" t="s">
        <v>149</v>
      </c>
      <c r="C99">
        <v>27</v>
      </c>
      <c r="D99" s="7">
        <v>3700000</v>
      </c>
      <c r="E99" s="7">
        <f t="shared" si="4"/>
        <v>99900000</v>
      </c>
    </row>
    <row r="100" spans="1:5" x14ac:dyDescent="0.25">
      <c r="A100" t="s">
        <v>13</v>
      </c>
      <c r="B100" t="s">
        <v>56</v>
      </c>
      <c r="C100">
        <v>16</v>
      </c>
      <c r="D100" s="7">
        <v>3700000</v>
      </c>
      <c r="E100" s="7">
        <f t="shared" si="4"/>
        <v>59200000</v>
      </c>
    </row>
    <row r="101" spans="1:5" x14ac:dyDescent="0.25">
      <c r="A101" t="s">
        <v>9</v>
      </c>
      <c r="B101" t="s">
        <v>80</v>
      </c>
      <c r="C101">
        <v>1</v>
      </c>
      <c r="D101" s="7">
        <v>3700000</v>
      </c>
      <c r="E101" s="7">
        <f t="shared" si="4"/>
        <v>3700000</v>
      </c>
    </row>
    <row r="102" spans="1:5" x14ac:dyDescent="0.25">
      <c r="A102" t="s">
        <v>16</v>
      </c>
      <c r="B102" t="s">
        <v>39</v>
      </c>
      <c r="C102">
        <v>5</v>
      </c>
      <c r="D102" s="7">
        <v>3600000</v>
      </c>
      <c r="E102" s="7">
        <f t="shared" si="4"/>
        <v>18000000</v>
      </c>
    </row>
    <row r="103" spans="1:5" x14ac:dyDescent="0.25">
      <c r="A103" t="s">
        <v>36</v>
      </c>
      <c r="B103" t="s">
        <v>150</v>
      </c>
      <c r="C103">
        <v>5</v>
      </c>
      <c r="D103" s="7">
        <v>3600000</v>
      </c>
      <c r="E103" s="7">
        <f>+D103*C103</f>
        <v>18000000</v>
      </c>
    </row>
    <row r="104" spans="1:5" x14ac:dyDescent="0.25">
      <c r="A104" t="s">
        <v>98</v>
      </c>
      <c r="B104" t="s">
        <v>57</v>
      </c>
      <c r="C104">
        <v>1</v>
      </c>
      <c r="D104" s="7">
        <v>3600000</v>
      </c>
      <c r="E104" s="7">
        <f t="shared" ref="E104:E131" si="5">+D104*C104</f>
        <v>3600000</v>
      </c>
    </row>
    <row r="105" spans="1:5" x14ac:dyDescent="0.25">
      <c r="A105" t="s">
        <v>8</v>
      </c>
      <c r="B105" t="s">
        <v>57</v>
      </c>
      <c r="C105">
        <v>58</v>
      </c>
      <c r="D105" s="7">
        <v>3600000</v>
      </c>
      <c r="E105" s="7">
        <f t="shared" si="5"/>
        <v>208800000</v>
      </c>
    </row>
    <row r="106" spans="1:5" x14ac:dyDescent="0.25">
      <c r="A106" t="s">
        <v>9</v>
      </c>
      <c r="B106" t="s">
        <v>88</v>
      </c>
      <c r="C106">
        <v>5</v>
      </c>
      <c r="D106" s="7">
        <v>3600000</v>
      </c>
      <c r="E106" s="7">
        <f t="shared" si="5"/>
        <v>18000000</v>
      </c>
    </row>
    <row r="107" spans="1:5" x14ac:dyDescent="0.25">
      <c r="A107" t="s">
        <v>16</v>
      </c>
      <c r="B107" t="s">
        <v>58</v>
      </c>
      <c r="C107">
        <v>1</v>
      </c>
      <c r="D107" s="7">
        <v>3500000</v>
      </c>
      <c r="E107" s="7">
        <f t="shared" si="5"/>
        <v>3500000</v>
      </c>
    </row>
    <row r="108" spans="1:5" x14ac:dyDescent="0.25">
      <c r="A108" t="s">
        <v>37</v>
      </c>
      <c r="B108" t="s">
        <v>151</v>
      </c>
      <c r="C108">
        <v>67</v>
      </c>
      <c r="D108" s="7">
        <v>3500000</v>
      </c>
      <c r="E108" s="7">
        <f t="shared" si="5"/>
        <v>234500000</v>
      </c>
    </row>
    <row r="109" spans="1:5" x14ac:dyDescent="0.25">
      <c r="A109" t="s">
        <v>36</v>
      </c>
      <c r="B109" t="s">
        <v>152</v>
      </c>
      <c r="C109">
        <v>1</v>
      </c>
      <c r="D109" s="7">
        <v>3500000</v>
      </c>
      <c r="E109" s="7">
        <f t="shared" si="5"/>
        <v>3500000</v>
      </c>
    </row>
    <row r="110" spans="1:5" x14ac:dyDescent="0.25">
      <c r="A110" t="s">
        <v>139</v>
      </c>
      <c r="B110" t="s">
        <v>153</v>
      </c>
      <c r="C110">
        <v>88</v>
      </c>
      <c r="D110" s="7">
        <v>3500000</v>
      </c>
      <c r="E110" s="7">
        <f t="shared" si="5"/>
        <v>308000000</v>
      </c>
    </row>
    <row r="111" spans="1:5" x14ac:dyDescent="0.25">
      <c r="A111" t="s">
        <v>13</v>
      </c>
      <c r="B111" t="s">
        <v>154</v>
      </c>
      <c r="C111">
        <v>16</v>
      </c>
      <c r="D111" s="7">
        <v>3500000</v>
      </c>
      <c r="E111" s="7">
        <f t="shared" si="5"/>
        <v>56000000</v>
      </c>
    </row>
    <row r="112" spans="1:5" x14ac:dyDescent="0.25">
      <c r="A112" t="s">
        <v>16</v>
      </c>
      <c r="B112" t="s">
        <v>59</v>
      </c>
      <c r="C112">
        <v>1</v>
      </c>
      <c r="D112" s="7">
        <v>3400000</v>
      </c>
      <c r="E112" s="7">
        <f t="shared" si="5"/>
        <v>3400000</v>
      </c>
    </row>
    <row r="113" spans="1:5" x14ac:dyDescent="0.25">
      <c r="A113" t="s">
        <v>37</v>
      </c>
      <c r="B113" t="s">
        <v>155</v>
      </c>
      <c r="C113">
        <v>103</v>
      </c>
      <c r="D113" s="7">
        <v>3400000</v>
      </c>
      <c r="E113" s="7">
        <f t="shared" si="5"/>
        <v>350200000</v>
      </c>
    </row>
    <row r="114" spans="1:5" x14ac:dyDescent="0.25">
      <c r="A114" t="s">
        <v>36</v>
      </c>
      <c r="B114" t="s">
        <v>89</v>
      </c>
      <c r="C114">
        <v>2</v>
      </c>
      <c r="D114" s="7">
        <v>3400000</v>
      </c>
      <c r="E114" s="7">
        <f t="shared" si="5"/>
        <v>6800000</v>
      </c>
    </row>
    <row r="115" spans="1:5" x14ac:dyDescent="0.25">
      <c r="A115" t="s">
        <v>101</v>
      </c>
      <c r="B115" t="s">
        <v>26</v>
      </c>
      <c r="C115">
        <v>1</v>
      </c>
      <c r="D115" s="7">
        <v>3400000</v>
      </c>
      <c r="E115" s="7">
        <f t="shared" si="5"/>
        <v>3400000</v>
      </c>
    </row>
    <row r="116" spans="1:5" x14ac:dyDescent="0.25">
      <c r="A116" t="s">
        <v>9</v>
      </c>
      <c r="B116" t="s">
        <v>26</v>
      </c>
      <c r="C116">
        <v>268</v>
      </c>
      <c r="D116" s="7">
        <v>3400000</v>
      </c>
      <c r="E116" s="7">
        <f t="shared" si="5"/>
        <v>911200000</v>
      </c>
    </row>
    <row r="117" spans="1:5" x14ac:dyDescent="0.25">
      <c r="A117" t="s">
        <v>16</v>
      </c>
      <c r="B117" t="s">
        <v>44</v>
      </c>
      <c r="C117">
        <v>6</v>
      </c>
      <c r="D117" s="7">
        <v>3300000</v>
      </c>
      <c r="E117" s="7">
        <f t="shared" si="5"/>
        <v>19800000</v>
      </c>
    </row>
    <row r="118" spans="1:5" x14ac:dyDescent="0.25">
      <c r="A118" t="s">
        <v>37</v>
      </c>
      <c r="B118" t="s">
        <v>156</v>
      </c>
      <c r="C118">
        <v>13</v>
      </c>
      <c r="D118" s="7">
        <v>3300000</v>
      </c>
      <c r="E118" s="7">
        <f t="shared" si="5"/>
        <v>42900000</v>
      </c>
    </row>
    <row r="119" spans="1:5" x14ac:dyDescent="0.25">
      <c r="A119" t="s">
        <v>36</v>
      </c>
      <c r="B119" t="s">
        <v>157</v>
      </c>
      <c r="C119">
        <v>1</v>
      </c>
      <c r="D119" s="7">
        <v>3300000</v>
      </c>
      <c r="E119" s="7">
        <f t="shared" si="5"/>
        <v>3300000</v>
      </c>
    </row>
    <row r="120" spans="1:5" x14ac:dyDescent="0.25">
      <c r="A120" t="s">
        <v>13</v>
      </c>
      <c r="B120" t="s">
        <v>158</v>
      </c>
      <c r="C120">
        <v>14</v>
      </c>
      <c r="D120" s="7">
        <v>3300000</v>
      </c>
      <c r="E120" s="7">
        <f t="shared" si="5"/>
        <v>46200000</v>
      </c>
    </row>
    <row r="121" spans="1:5" x14ac:dyDescent="0.25">
      <c r="A121" t="s">
        <v>16</v>
      </c>
      <c r="B121" t="s">
        <v>60</v>
      </c>
      <c r="C121">
        <v>161</v>
      </c>
      <c r="D121" s="7">
        <v>3200000</v>
      </c>
      <c r="E121" s="7">
        <f t="shared" si="5"/>
        <v>515200000</v>
      </c>
    </row>
    <row r="122" spans="1:5" x14ac:dyDescent="0.25">
      <c r="A122" t="s">
        <v>37</v>
      </c>
      <c r="B122" t="s">
        <v>61</v>
      </c>
      <c r="C122">
        <v>28</v>
      </c>
      <c r="D122" s="7">
        <v>3200000</v>
      </c>
      <c r="E122" s="7">
        <f t="shared" si="5"/>
        <v>89600000</v>
      </c>
    </row>
    <row r="123" spans="1:5" x14ac:dyDescent="0.25">
      <c r="A123" t="s">
        <v>36</v>
      </c>
      <c r="B123" t="s">
        <v>90</v>
      </c>
      <c r="C123">
        <v>44</v>
      </c>
      <c r="D123" s="7">
        <v>3200000</v>
      </c>
      <c r="E123" s="7">
        <f t="shared" si="5"/>
        <v>140800000</v>
      </c>
    </row>
    <row r="124" spans="1:5" x14ac:dyDescent="0.25">
      <c r="A124" t="s">
        <v>101</v>
      </c>
      <c r="B124" t="s">
        <v>62</v>
      </c>
      <c r="C124">
        <v>3</v>
      </c>
      <c r="D124" s="7">
        <v>3200000</v>
      </c>
      <c r="E124" s="7">
        <f t="shared" si="5"/>
        <v>9600000</v>
      </c>
    </row>
    <row r="125" spans="1:5" x14ac:dyDescent="0.25">
      <c r="A125" t="s">
        <v>9</v>
      </c>
      <c r="B125" t="s">
        <v>62</v>
      </c>
      <c r="C125">
        <v>23</v>
      </c>
      <c r="D125" s="7">
        <v>3200000</v>
      </c>
      <c r="E125" s="7">
        <f t="shared" si="5"/>
        <v>73600000</v>
      </c>
    </row>
    <row r="126" spans="1:5" x14ac:dyDescent="0.25">
      <c r="A126" t="s">
        <v>37</v>
      </c>
      <c r="B126" t="s">
        <v>63</v>
      </c>
      <c r="C126">
        <v>2</v>
      </c>
      <c r="D126" s="7">
        <v>3100000</v>
      </c>
      <c r="E126" s="7">
        <f t="shared" si="5"/>
        <v>6200000</v>
      </c>
    </row>
    <row r="127" spans="1:5" x14ac:dyDescent="0.25">
      <c r="A127" t="s">
        <v>13</v>
      </c>
      <c r="B127" t="s">
        <v>64</v>
      </c>
      <c r="C127">
        <v>8</v>
      </c>
      <c r="D127" s="7">
        <v>3100000</v>
      </c>
      <c r="E127" s="7">
        <f t="shared" si="5"/>
        <v>24800000</v>
      </c>
    </row>
    <row r="128" spans="1:5" x14ac:dyDescent="0.25">
      <c r="A128" t="s">
        <v>16</v>
      </c>
      <c r="B128" t="s">
        <v>34</v>
      </c>
      <c r="C128">
        <v>8</v>
      </c>
      <c r="D128" s="7">
        <v>3000000</v>
      </c>
      <c r="E128" s="7">
        <f t="shared" si="5"/>
        <v>24000000</v>
      </c>
    </row>
    <row r="129" spans="1:5" x14ac:dyDescent="0.25">
      <c r="A129" t="s">
        <v>140</v>
      </c>
      <c r="B129" t="s">
        <v>34</v>
      </c>
      <c r="C129">
        <v>2</v>
      </c>
      <c r="D129" s="7">
        <v>3000000</v>
      </c>
      <c r="E129" s="7">
        <f t="shared" si="5"/>
        <v>6000000</v>
      </c>
    </row>
    <row r="130" spans="1:5" x14ac:dyDescent="0.25">
      <c r="A130" t="s">
        <v>36</v>
      </c>
      <c r="B130" t="s">
        <v>159</v>
      </c>
      <c r="C130" s="7">
        <v>1</v>
      </c>
      <c r="D130" s="7">
        <v>3000000</v>
      </c>
      <c r="E130" s="7">
        <f t="shared" si="5"/>
        <v>3000000</v>
      </c>
    </row>
    <row r="131" spans="1:5" x14ac:dyDescent="0.25">
      <c r="A131" t="s">
        <v>101</v>
      </c>
      <c r="B131" t="s">
        <v>160</v>
      </c>
      <c r="C131">
        <v>2</v>
      </c>
      <c r="D131" s="7">
        <v>3000000</v>
      </c>
      <c r="E131" s="7">
        <f t="shared" si="5"/>
        <v>6000000</v>
      </c>
    </row>
    <row r="132" spans="1:5" x14ac:dyDescent="0.25">
      <c r="A132" t="s">
        <v>9</v>
      </c>
      <c r="B132" t="s">
        <v>160</v>
      </c>
      <c r="C132">
        <v>75</v>
      </c>
      <c r="D132" s="7">
        <v>3000000</v>
      </c>
      <c r="E132" s="7">
        <f t="shared" ref="E132:E150" si="6">+D132*C132</f>
        <v>225000000</v>
      </c>
    </row>
    <row r="133" spans="1:5" x14ac:dyDescent="0.25">
      <c r="A133" t="s">
        <v>37</v>
      </c>
      <c r="B133" t="s">
        <v>161</v>
      </c>
      <c r="C133">
        <v>22</v>
      </c>
      <c r="D133" s="7">
        <v>2900000</v>
      </c>
      <c r="E133" s="7">
        <f t="shared" si="6"/>
        <v>63800000</v>
      </c>
    </row>
    <row r="134" spans="1:5" x14ac:dyDescent="0.25">
      <c r="A134" t="s">
        <v>13</v>
      </c>
      <c r="B134" t="s">
        <v>162</v>
      </c>
      <c r="C134">
        <v>12</v>
      </c>
      <c r="D134" s="7">
        <v>2900000</v>
      </c>
      <c r="E134" s="7">
        <f t="shared" si="6"/>
        <v>34800000</v>
      </c>
    </row>
    <row r="135" spans="1:5" x14ac:dyDescent="0.25">
      <c r="A135" t="s">
        <v>16</v>
      </c>
      <c r="B135" t="s">
        <v>45</v>
      </c>
      <c r="C135">
        <v>10</v>
      </c>
      <c r="D135" s="7">
        <v>2800000</v>
      </c>
      <c r="E135" s="7">
        <f t="shared" si="6"/>
        <v>28000000</v>
      </c>
    </row>
    <row r="136" spans="1:5" x14ac:dyDescent="0.25">
      <c r="A136" t="s">
        <v>36</v>
      </c>
      <c r="B136" t="s">
        <v>91</v>
      </c>
      <c r="C136">
        <v>11</v>
      </c>
      <c r="D136" s="7">
        <v>2800000</v>
      </c>
      <c r="E136" s="7">
        <f t="shared" si="6"/>
        <v>30800000</v>
      </c>
    </row>
    <row r="137" spans="1:5" x14ac:dyDescent="0.25">
      <c r="A137" t="s">
        <v>101</v>
      </c>
      <c r="B137" t="s">
        <v>163</v>
      </c>
      <c r="C137">
        <v>2</v>
      </c>
      <c r="D137" s="7">
        <v>2800000</v>
      </c>
      <c r="E137" s="7">
        <f t="shared" si="6"/>
        <v>5600000</v>
      </c>
    </row>
    <row r="138" spans="1:5" x14ac:dyDescent="0.25">
      <c r="A138" t="s">
        <v>9</v>
      </c>
      <c r="B138" t="s">
        <v>163</v>
      </c>
      <c r="C138">
        <v>80</v>
      </c>
      <c r="D138" s="7">
        <v>2800000</v>
      </c>
      <c r="E138" s="7">
        <f t="shared" si="6"/>
        <v>224000000</v>
      </c>
    </row>
    <row r="139" spans="1:5" x14ac:dyDescent="0.25">
      <c r="A139" t="s">
        <v>37</v>
      </c>
      <c r="B139" t="s">
        <v>81</v>
      </c>
      <c r="C139">
        <v>33</v>
      </c>
      <c r="D139" s="7">
        <v>2700000</v>
      </c>
      <c r="E139" s="7">
        <f t="shared" si="6"/>
        <v>89100000</v>
      </c>
    </row>
    <row r="140" spans="1:5" x14ac:dyDescent="0.25">
      <c r="A140" t="s">
        <v>13</v>
      </c>
      <c r="B140" t="s">
        <v>164</v>
      </c>
      <c r="C140">
        <v>4</v>
      </c>
      <c r="D140" s="7">
        <v>2700000</v>
      </c>
      <c r="E140" s="7">
        <f t="shared" si="6"/>
        <v>10800000</v>
      </c>
    </row>
    <row r="141" spans="1:5" x14ac:dyDescent="0.25">
      <c r="A141" t="s">
        <v>16</v>
      </c>
      <c r="B141" t="s">
        <v>65</v>
      </c>
      <c r="C141">
        <v>71</v>
      </c>
      <c r="D141" s="7">
        <v>2600000</v>
      </c>
      <c r="E141" s="7">
        <f t="shared" si="6"/>
        <v>184600000</v>
      </c>
    </row>
    <row r="142" spans="1:5" x14ac:dyDescent="0.25">
      <c r="A142" t="s">
        <v>36</v>
      </c>
      <c r="B142" t="s">
        <v>165</v>
      </c>
      <c r="C142">
        <v>1</v>
      </c>
      <c r="D142" s="7">
        <v>2600000</v>
      </c>
      <c r="E142" s="7">
        <f t="shared" si="6"/>
        <v>2600000</v>
      </c>
    </row>
    <row r="143" spans="1:5" x14ac:dyDescent="0.25">
      <c r="A143" t="s">
        <v>101</v>
      </c>
      <c r="B143" t="s">
        <v>166</v>
      </c>
      <c r="C143">
        <v>2</v>
      </c>
      <c r="D143" s="7">
        <v>2600000</v>
      </c>
      <c r="E143" s="7">
        <f t="shared" si="6"/>
        <v>5200000</v>
      </c>
    </row>
    <row r="144" spans="1:5" x14ac:dyDescent="0.25">
      <c r="A144" t="s">
        <v>9</v>
      </c>
      <c r="B144" t="s">
        <v>166</v>
      </c>
      <c r="C144">
        <v>105</v>
      </c>
      <c r="D144" s="7">
        <v>2600000</v>
      </c>
      <c r="E144" s="7">
        <f t="shared" si="6"/>
        <v>273000000</v>
      </c>
    </row>
    <row r="145" spans="1:5" x14ac:dyDescent="0.25">
      <c r="A145" t="s">
        <v>37</v>
      </c>
      <c r="B145" t="s">
        <v>167</v>
      </c>
      <c r="C145">
        <v>6</v>
      </c>
      <c r="D145" s="7">
        <v>2500000</v>
      </c>
      <c r="E145" s="7">
        <f t="shared" si="6"/>
        <v>15000000</v>
      </c>
    </row>
    <row r="146" spans="1:5" x14ac:dyDescent="0.25">
      <c r="A146" t="s">
        <v>16</v>
      </c>
      <c r="B146" t="s">
        <v>66</v>
      </c>
      <c r="C146">
        <v>7</v>
      </c>
      <c r="D146" s="7">
        <v>2400000</v>
      </c>
      <c r="E146" s="7">
        <f t="shared" si="6"/>
        <v>16800000</v>
      </c>
    </row>
    <row r="147" spans="1:5" x14ac:dyDescent="0.25">
      <c r="A147" t="s">
        <v>36</v>
      </c>
      <c r="B147" t="s">
        <v>168</v>
      </c>
      <c r="C147">
        <v>24</v>
      </c>
      <c r="D147" s="7">
        <v>2400000</v>
      </c>
      <c r="E147" s="7">
        <f t="shared" si="6"/>
        <v>57600000</v>
      </c>
    </row>
    <row r="148" spans="1:5" x14ac:dyDescent="0.25">
      <c r="A148" t="s">
        <v>9</v>
      </c>
      <c r="B148" t="s">
        <v>169</v>
      </c>
      <c r="C148">
        <v>43</v>
      </c>
      <c r="D148" s="7">
        <v>2400000</v>
      </c>
      <c r="E148" s="7">
        <f t="shared" si="6"/>
        <v>103200000</v>
      </c>
    </row>
    <row r="149" spans="1:5" x14ac:dyDescent="0.25">
      <c r="A149" t="s">
        <v>37</v>
      </c>
      <c r="B149" t="s">
        <v>170</v>
      </c>
      <c r="C149">
        <v>26</v>
      </c>
      <c r="D149" s="7">
        <v>2300000</v>
      </c>
      <c r="E149" s="7">
        <f t="shared" si="6"/>
        <v>59800000</v>
      </c>
    </row>
    <row r="150" spans="1:5" x14ac:dyDescent="0.25">
      <c r="A150" t="s">
        <v>141</v>
      </c>
      <c r="B150" t="s">
        <v>171</v>
      </c>
      <c r="C150">
        <v>111</v>
      </c>
      <c r="D150" s="7">
        <v>2240000</v>
      </c>
      <c r="E150" s="7">
        <f t="shared" si="6"/>
        <v>248640000</v>
      </c>
    </row>
    <row r="151" spans="1:5" x14ac:dyDescent="0.25">
      <c r="A151" t="s">
        <v>16</v>
      </c>
      <c r="B151" t="s">
        <v>172</v>
      </c>
      <c r="C151">
        <v>22</v>
      </c>
      <c r="D151" s="7">
        <v>2200000</v>
      </c>
      <c r="E151" s="7">
        <f>+D151*C151</f>
        <v>48400000</v>
      </c>
    </row>
    <row r="152" spans="1:5" x14ac:dyDescent="0.25">
      <c r="A152" t="s">
        <v>36</v>
      </c>
      <c r="B152" t="s">
        <v>173</v>
      </c>
      <c r="C152">
        <v>1</v>
      </c>
      <c r="D152" s="7">
        <v>2200000</v>
      </c>
      <c r="E152" s="7">
        <f t="shared" ref="E152:E160" si="7">+D152*C152</f>
        <v>2200000</v>
      </c>
    </row>
    <row r="153" spans="1:5" x14ac:dyDescent="0.25">
      <c r="A153" t="s">
        <v>101</v>
      </c>
      <c r="B153" t="s">
        <v>174</v>
      </c>
      <c r="C153">
        <v>2</v>
      </c>
      <c r="D153" s="7">
        <v>2200000</v>
      </c>
      <c r="E153" s="7">
        <f t="shared" si="7"/>
        <v>4400000</v>
      </c>
    </row>
    <row r="154" spans="1:5" x14ac:dyDescent="0.25">
      <c r="A154" t="s">
        <v>9</v>
      </c>
      <c r="B154" t="s">
        <v>174</v>
      </c>
      <c r="C154">
        <v>42</v>
      </c>
      <c r="D154" s="7">
        <v>2200000</v>
      </c>
      <c r="E154" s="7">
        <f t="shared" si="7"/>
        <v>92400000</v>
      </c>
    </row>
    <row r="155" spans="1:5" x14ac:dyDescent="0.25">
      <c r="A155" t="s">
        <v>37</v>
      </c>
      <c r="B155" t="s">
        <v>176</v>
      </c>
      <c r="C155">
        <v>1</v>
      </c>
      <c r="D155" s="7">
        <v>2100000</v>
      </c>
      <c r="E155" s="7">
        <f t="shared" si="7"/>
        <v>2100000</v>
      </c>
    </row>
    <row r="156" spans="1:5" x14ac:dyDescent="0.25">
      <c r="A156" t="s">
        <v>16</v>
      </c>
      <c r="B156" t="s">
        <v>177</v>
      </c>
      <c r="C156">
        <v>61</v>
      </c>
      <c r="D156" s="7">
        <v>2041123</v>
      </c>
      <c r="E156" s="7">
        <f t="shared" si="7"/>
        <v>124508503</v>
      </c>
    </row>
    <row r="157" spans="1:5" x14ac:dyDescent="0.25">
      <c r="A157" t="s">
        <v>37</v>
      </c>
      <c r="B157" t="s">
        <v>178</v>
      </c>
      <c r="C157">
        <v>28</v>
      </c>
      <c r="D157" s="7">
        <v>2041123</v>
      </c>
      <c r="E157" s="7">
        <f t="shared" si="7"/>
        <v>57151444</v>
      </c>
    </row>
    <row r="158" spans="1:5" x14ac:dyDescent="0.25">
      <c r="A158" t="s">
        <v>175</v>
      </c>
      <c r="B158" t="s">
        <v>179</v>
      </c>
      <c r="C158">
        <v>120</v>
      </c>
      <c r="D158" s="7">
        <v>2041123</v>
      </c>
      <c r="E158" s="7">
        <f t="shared" si="7"/>
        <v>244934760</v>
      </c>
    </row>
    <row r="159" spans="1:5" x14ac:dyDescent="0.25">
      <c r="A159" t="s">
        <v>101</v>
      </c>
      <c r="B159" t="s">
        <v>180</v>
      </c>
      <c r="C159">
        <v>2</v>
      </c>
      <c r="D159" s="7">
        <v>2041123</v>
      </c>
      <c r="E159" s="7">
        <f t="shared" si="7"/>
        <v>4082246</v>
      </c>
    </row>
    <row r="160" spans="1:5" ht="15.75" thickBot="1" x14ac:dyDescent="0.3">
      <c r="A160" t="s">
        <v>9</v>
      </c>
      <c r="B160" t="s">
        <v>180</v>
      </c>
      <c r="C160">
        <v>29</v>
      </c>
      <c r="D160" s="7">
        <v>2041123</v>
      </c>
      <c r="E160" s="7">
        <f t="shared" si="7"/>
        <v>59192567</v>
      </c>
    </row>
    <row r="161" spans="1:5" x14ac:dyDescent="0.25">
      <c r="A161" s="8" t="s">
        <v>10</v>
      </c>
      <c r="B161" s="8"/>
      <c r="C161" s="8">
        <f>SUM(C8:C160)</f>
        <v>2843</v>
      </c>
      <c r="D161" s="8"/>
      <c r="E161" s="9"/>
    </row>
    <row r="162" spans="1:5" x14ac:dyDescent="0.25">
      <c r="A162" s="10" t="s">
        <v>11</v>
      </c>
      <c r="B162" s="10"/>
      <c r="C162" s="10"/>
      <c r="D162" s="10"/>
      <c r="E162" s="11">
        <f>SUM(E8:E161)</f>
        <v>11814509520</v>
      </c>
    </row>
    <row r="163" spans="1:5" x14ac:dyDescent="0.25">
      <c r="A163" s="10" t="s">
        <v>12</v>
      </c>
      <c r="B163" s="10"/>
      <c r="C163" s="10"/>
      <c r="D163" s="10"/>
      <c r="E163" s="11">
        <f>+E162*12</f>
        <v>141774114240</v>
      </c>
    </row>
    <row r="164" spans="1:5" x14ac:dyDescent="0.25">
      <c r="E164" s="7"/>
    </row>
    <row r="165" spans="1:5" x14ac:dyDescent="0.25">
      <c r="A165" s="6" t="s">
        <v>17</v>
      </c>
    </row>
    <row r="166" spans="1:5" ht="28.5" customHeight="1" x14ac:dyDescent="0.25">
      <c r="A166" s="5" t="s">
        <v>2</v>
      </c>
      <c r="B166" s="1" t="s">
        <v>3</v>
      </c>
      <c r="C166" s="2" t="s">
        <v>4</v>
      </c>
      <c r="D166" s="3" t="s">
        <v>5</v>
      </c>
      <c r="E166" s="4" t="s">
        <v>6</v>
      </c>
    </row>
    <row r="167" spans="1:5" x14ac:dyDescent="0.25">
      <c r="A167" t="s">
        <v>181</v>
      </c>
      <c r="B167" t="s">
        <v>28</v>
      </c>
      <c r="C167">
        <v>1</v>
      </c>
      <c r="D167" s="7">
        <v>2851200</v>
      </c>
      <c r="E167" s="7">
        <f t="shared" ref="E167:E168" si="8">+D167*C167</f>
        <v>2851200</v>
      </c>
    </row>
    <row r="168" spans="1:5" x14ac:dyDescent="0.25">
      <c r="A168" t="s">
        <v>92</v>
      </c>
      <c r="B168" t="s">
        <v>93</v>
      </c>
      <c r="C168">
        <v>4</v>
      </c>
      <c r="D168" s="7">
        <v>2592000</v>
      </c>
      <c r="E168" s="7">
        <f t="shared" si="8"/>
        <v>10368000</v>
      </c>
    </row>
    <row r="169" spans="1:5" x14ac:dyDescent="0.25">
      <c r="A169" t="s">
        <v>35</v>
      </c>
      <c r="B169" t="s">
        <v>67</v>
      </c>
      <c r="C169">
        <v>27</v>
      </c>
      <c r="D169" s="7">
        <v>1948900</v>
      </c>
      <c r="E169" s="7">
        <f t="shared" ref="E169:E170" si="9">+D169*C169</f>
        <v>52620300</v>
      </c>
    </row>
    <row r="170" spans="1:5" ht="15.75" thickBot="1" x14ac:dyDescent="0.3">
      <c r="A170" t="s">
        <v>182</v>
      </c>
      <c r="B170" t="s">
        <v>67</v>
      </c>
      <c r="C170">
        <v>1</v>
      </c>
      <c r="D170" s="7">
        <v>1948900</v>
      </c>
      <c r="E170" s="7">
        <f t="shared" si="9"/>
        <v>1948900</v>
      </c>
    </row>
    <row r="171" spans="1:5" x14ac:dyDescent="0.25">
      <c r="A171" s="8" t="s">
        <v>10</v>
      </c>
      <c r="B171" s="8"/>
      <c r="C171" s="8">
        <f>SUM(C167:C170)</f>
        <v>33</v>
      </c>
      <c r="D171" s="8"/>
      <c r="E171" s="9"/>
    </row>
    <row r="172" spans="1:5" x14ac:dyDescent="0.25">
      <c r="A172" s="10" t="s">
        <v>11</v>
      </c>
      <c r="B172" s="10"/>
      <c r="C172" s="10"/>
      <c r="D172" s="10"/>
      <c r="E172" s="11">
        <f>SUM(E167:E171)</f>
        <v>67788400</v>
      </c>
    </row>
    <row r="173" spans="1:5" x14ac:dyDescent="0.25">
      <c r="A173" s="10" t="s">
        <v>12</v>
      </c>
      <c r="B173" s="10"/>
      <c r="C173" s="10"/>
      <c r="D173" s="10"/>
      <c r="E173" s="11">
        <f>+E172*12</f>
        <v>813460800</v>
      </c>
    </row>
  </sheetData>
  <mergeCells count="3">
    <mergeCell ref="A4:E4"/>
    <mergeCell ref="A5:E5"/>
    <mergeCell ref="A3:E3"/>
  </mergeCells>
  <pageMargins left="0.7" right="0.7" top="0.75" bottom="0.75" header="0.3" footer="0.3"/>
  <pageSetup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2018-06-26T12:10:34Z</dcterms:created>
  <dcterms:modified xsi:type="dcterms:W3CDTF">2018-07-04T10:37:51Z</dcterms:modified>
</cp:coreProperties>
</file>