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RPETAS VARIAS\PGN2018 EXCEL\ANEXO DEL PERSONAL\"/>
    </mc:Choice>
  </mc:AlternateContent>
  <xr:revisionPtr revIDLastSave="0" documentId="13_ncr:1_{E5AFA46E-BC9D-4D43-B97D-864BB1964610}" xr6:coauthVersionLast="33" xr6:coauthVersionMax="33" xr10:uidLastSave="{00000000-0000-0000-0000-000000000000}"/>
  <bookViews>
    <workbookView xWindow="0" yWindow="0" windowWidth="24000" windowHeight="8625" xr2:uid="{5D530872-59EF-47BE-80D9-E2DFECDE014F}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5" i="1" l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9" i="1"/>
  <c r="E8" i="1"/>
  <c r="E106" i="1" l="1"/>
  <c r="E107" i="1" s="1"/>
</calcChain>
</file>

<file path=xl/sharedStrings.xml><?xml version="1.0" encoding="utf-8"?>
<sst xmlns="http://schemas.openxmlformats.org/spreadsheetml/2006/main" count="206" uniqueCount="134">
  <si>
    <t>ANEXO DEL PERSONAL AGRUPADO</t>
  </si>
  <si>
    <t>OBJETO DEL GASTO 111 SUELDOS</t>
  </si>
  <si>
    <t>D E S C R I P C I O N</t>
  </si>
  <si>
    <t>Categ.</t>
  </si>
  <si>
    <t>Cargos/Hs.</t>
  </si>
  <si>
    <t>Asignación Personal</t>
  </si>
  <si>
    <t>Asignación Mensual</t>
  </si>
  <si>
    <t>TECNICO (I)</t>
  </si>
  <si>
    <t>PROFESIONAL (I)</t>
  </si>
  <si>
    <t>ASESOR</t>
  </si>
  <si>
    <t>TÉCNICO (I)</t>
  </si>
  <si>
    <t>JEFE DE DEPARTAMENTO</t>
  </si>
  <si>
    <t>TECNICO (II)</t>
  </si>
  <si>
    <t>C46</t>
  </si>
  <si>
    <t>D12</t>
  </si>
  <si>
    <t>C27</t>
  </si>
  <si>
    <t>A29</t>
  </si>
  <si>
    <t>D23</t>
  </si>
  <si>
    <t>D24</t>
  </si>
  <si>
    <t>D28</t>
  </si>
  <si>
    <t>DIRECTOR GENERAL</t>
  </si>
  <si>
    <t>DIRECTOR</t>
  </si>
  <si>
    <t>COORDINADOR</t>
  </si>
  <si>
    <t>TÉCNICO (II)</t>
  </si>
  <si>
    <t>ASIST. TECN. ADMINISTRATIVO</t>
  </si>
  <si>
    <t>AUXILIAR DE SERVICIOS</t>
  </si>
  <si>
    <t>F17</t>
  </si>
  <si>
    <t>F21</t>
  </si>
  <si>
    <t>A38</t>
  </si>
  <si>
    <t>F33</t>
  </si>
  <si>
    <t>F26</t>
  </si>
  <si>
    <t>F34</t>
  </si>
  <si>
    <t>F44</t>
  </si>
  <si>
    <t>F48</t>
  </si>
  <si>
    <t>Total de Cargos</t>
  </si>
  <si>
    <t>SECRETARIO GENERAL</t>
  </si>
  <si>
    <t>SECRETARIO ADMINISTRATIVO</t>
  </si>
  <si>
    <t>A13</t>
  </si>
  <si>
    <t>A14</t>
  </si>
  <si>
    <t>B01</t>
  </si>
  <si>
    <t>B02</t>
  </si>
  <si>
    <t>B09</t>
  </si>
  <si>
    <t>B37</t>
  </si>
  <si>
    <t>B38</t>
  </si>
  <si>
    <t>B44</t>
  </si>
  <si>
    <t>C40</t>
  </si>
  <si>
    <t>B46</t>
  </si>
  <si>
    <t>B53</t>
  </si>
  <si>
    <t>B55</t>
  </si>
  <si>
    <t>C42</t>
  </si>
  <si>
    <t>C28</t>
  </si>
  <si>
    <t>C48</t>
  </si>
  <si>
    <t>C9G</t>
  </si>
  <si>
    <t>Total Asignación Mensual</t>
  </si>
  <si>
    <t>Total Asignación Anual</t>
  </si>
  <si>
    <t>11 03 CAMARA DE DIPUTADOS</t>
  </si>
  <si>
    <t>COORDINADOR GENERAL</t>
  </si>
  <si>
    <t>PROFESIONAL (II)</t>
  </si>
  <si>
    <t>A15</t>
  </si>
  <si>
    <t>B14</t>
  </si>
  <si>
    <t>A16</t>
  </si>
  <si>
    <t>B1B</t>
  </si>
  <si>
    <t>A17</t>
  </si>
  <si>
    <t>B1E</t>
  </si>
  <si>
    <t>A18</t>
  </si>
  <si>
    <t>B2F</t>
  </si>
  <si>
    <t>B23</t>
  </si>
  <si>
    <t>B26</t>
  </si>
  <si>
    <t>A19</t>
  </si>
  <si>
    <t>A20</t>
  </si>
  <si>
    <t>A27</t>
  </si>
  <si>
    <t>B1C</t>
  </si>
  <si>
    <t>A37</t>
  </si>
  <si>
    <t>A23</t>
  </si>
  <si>
    <t>B2B</t>
  </si>
  <si>
    <t>A31</t>
  </si>
  <si>
    <t>A24</t>
  </si>
  <si>
    <t>C13</t>
  </si>
  <si>
    <t>A28</t>
  </si>
  <si>
    <t>B58</t>
  </si>
  <si>
    <t>C25</t>
  </si>
  <si>
    <t>C35</t>
  </si>
  <si>
    <t>D22</t>
  </si>
  <si>
    <t>D13</t>
  </si>
  <si>
    <t>D14</t>
  </si>
  <si>
    <t>E22</t>
  </si>
  <si>
    <t>C30</t>
  </si>
  <si>
    <t>C37</t>
  </si>
  <si>
    <t>C19</t>
  </si>
  <si>
    <t>A33</t>
  </si>
  <si>
    <t>C38</t>
  </si>
  <si>
    <t>C39</t>
  </si>
  <si>
    <t>PROFESIONAL SANITARIO (I)</t>
  </si>
  <si>
    <t>ASISTENTE TEC. ADMINISTRATIVO</t>
  </si>
  <si>
    <t>profesional (I)</t>
  </si>
  <si>
    <t xml:space="preserve"> TÉCNICO (I)</t>
  </si>
  <si>
    <t>ASISTENTE TEC. ADM.</t>
  </si>
  <si>
    <t>ASISTENTE TÉCNICO - ADM.</t>
  </si>
  <si>
    <t>AUXILIAR TEC. ADM</t>
  </si>
  <si>
    <t>ASISTENTE TÉCNICO -ADM</t>
  </si>
  <si>
    <t>AUXILIAR ADMINISTRATIVO</t>
  </si>
  <si>
    <t>ASISTENTE TECNICO - ADM.</t>
  </si>
  <si>
    <t>D36</t>
  </si>
  <si>
    <t>D55</t>
  </si>
  <si>
    <t>C20</t>
  </si>
  <si>
    <t>S34</t>
  </si>
  <si>
    <t>D21</t>
  </si>
  <si>
    <t>C52</t>
  </si>
  <si>
    <t>D53</t>
  </si>
  <si>
    <t>C8B</t>
  </si>
  <si>
    <t>E3A</t>
  </si>
  <si>
    <t>F23</t>
  </si>
  <si>
    <t>D5A</t>
  </si>
  <si>
    <t>C51</t>
  </si>
  <si>
    <t>E3D</t>
  </si>
  <si>
    <t>D5B</t>
  </si>
  <si>
    <t>F40</t>
  </si>
  <si>
    <t>E25</t>
  </si>
  <si>
    <t>CP4</t>
  </si>
  <si>
    <t>D5D</t>
  </si>
  <si>
    <t>CR5</t>
  </si>
  <si>
    <t>E3K</t>
  </si>
  <si>
    <t>D81</t>
  </si>
  <si>
    <t>F42</t>
  </si>
  <si>
    <t>D41</t>
  </si>
  <si>
    <t>F2D</t>
  </si>
  <si>
    <t>G3Y</t>
  </si>
  <si>
    <t>F2E</t>
  </si>
  <si>
    <t>DJ8</t>
  </si>
  <si>
    <t>DJ3</t>
  </si>
  <si>
    <t>E3Q</t>
  </si>
  <si>
    <t>F2G</t>
  </si>
  <si>
    <t>GS9</t>
  </si>
  <si>
    <t>LEY N° 6026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</si>
</sst>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 indent="3"/>
    </xf>
    <xf numFmtId="0" fontId="2" fillId="2" borderId="1" xfId="0" applyFont="1" applyFill="1" applyBorder="1" applyAlignment="1">
      <alignment horizontal="left" vertical="center" wrapText="1" indent="2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3" fontId="0" fillId="0" borderId="0" xfId="0" applyNumberFormat="1"/>
    <xf numFmtId="0" fontId="1" fillId="0" borderId="2" xfId="0" applyFont="1" applyBorder="1"/>
    <xf numFmtId="3" fontId="1" fillId="0" borderId="2" xfId="0" applyNumberFormat="1" applyFont="1" applyBorder="1"/>
    <xf numFmtId="0" fontId="1" fillId="0" borderId="0" xfId="0" applyFont="1" applyBorder="1"/>
    <xf numFmtId="3" fontId="1" fillId="0" borderId="0" xfId="0" applyNumberFormat="1" applyFont="1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C866-CD12-4D4B-AB5B-A5ECE2C59A6F}">
  <dimension ref="A3:E179"/>
  <sheetViews>
    <sheetView tabSelected="1" workbookViewId="0">
      <selection activeCell="A3" sqref="A3:E3"/>
    </sheetView>
  </sheetViews>
  <sheetFormatPr baseColWidth="10" defaultRowHeight="15" x14ac:dyDescent="0.25"/>
  <cols>
    <col min="1" max="1" width="31.85546875" customWidth="1"/>
    <col min="4" max="4" width="20.85546875" customWidth="1"/>
    <col min="5" max="5" width="17.42578125" customWidth="1"/>
  </cols>
  <sheetData>
    <row r="3" spans="1:5" x14ac:dyDescent="0.25">
      <c r="A3" s="13" t="s">
        <v>133</v>
      </c>
      <c r="B3" s="13"/>
      <c r="C3" s="13"/>
      <c r="D3" s="13"/>
      <c r="E3" s="13"/>
    </row>
    <row r="4" spans="1:5" x14ac:dyDescent="0.25">
      <c r="A4" s="12" t="s">
        <v>55</v>
      </c>
      <c r="B4" s="12"/>
      <c r="C4" s="12"/>
      <c r="D4" s="12"/>
      <c r="E4" s="12"/>
    </row>
    <row r="5" spans="1:5" x14ac:dyDescent="0.25">
      <c r="A5" s="12" t="s">
        <v>0</v>
      </c>
      <c r="B5" s="12"/>
      <c r="C5" s="12"/>
      <c r="D5" s="12"/>
      <c r="E5" s="12"/>
    </row>
    <row r="6" spans="1:5" x14ac:dyDescent="0.25">
      <c r="A6" s="6" t="s">
        <v>1</v>
      </c>
    </row>
    <row r="7" spans="1:5" ht="28.5" customHeight="1" x14ac:dyDescent="0.25">
      <c r="A7" s="5" t="s">
        <v>2</v>
      </c>
      <c r="B7" s="1" t="s">
        <v>3</v>
      </c>
      <c r="C7" s="2" t="s">
        <v>4</v>
      </c>
      <c r="D7" s="3" t="s">
        <v>5</v>
      </c>
      <c r="E7" s="4" t="s">
        <v>6</v>
      </c>
    </row>
    <row r="8" spans="1:5" x14ac:dyDescent="0.25">
      <c r="A8" t="s">
        <v>35</v>
      </c>
      <c r="B8" t="s">
        <v>37</v>
      </c>
      <c r="C8">
        <v>1</v>
      </c>
      <c r="D8" s="7">
        <v>21600000</v>
      </c>
      <c r="E8" s="7">
        <f>+D8*C8</f>
        <v>21600000</v>
      </c>
    </row>
    <row r="9" spans="1:5" x14ac:dyDescent="0.25">
      <c r="A9" t="s">
        <v>9</v>
      </c>
      <c r="B9" t="s">
        <v>58</v>
      </c>
      <c r="C9">
        <v>1</v>
      </c>
      <c r="D9" s="7">
        <v>19700000</v>
      </c>
      <c r="E9" s="7">
        <f>+D9*C9</f>
        <v>19700000</v>
      </c>
    </row>
    <row r="10" spans="1:5" x14ac:dyDescent="0.25">
      <c r="A10" t="s">
        <v>20</v>
      </c>
      <c r="B10" t="s">
        <v>59</v>
      </c>
      <c r="C10">
        <v>1</v>
      </c>
      <c r="D10" s="7">
        <v>19700000</v>
      </c>
      <c r="E10" s="7">
        <f t="shared" ref="E10:E73" si="0">+D10*C10</f>
        <v>19700000</v>
      </c>
    </row>
    <row r="11" spans="1:5" x14ac:dyDescent="0.25">
      <c r="A11" t="s">
        <v>36</v>
      </c>
      <c r="B11" t="s">
        <v>38</v>
      </c>
      <c r="C11">
        <v>1</v>
      </c>
      <c r="D11" s="7">
        <v>19700000</v>
      </c>
      <c r="E11" s="7">
        <f t="shared" si="0"/>
        <v>19700000</v>
      </c>
    </row>
    <row r="12" spans="1:5" x14ac:dyDescent="0.25">
      <c r="A12" t="s">
        <v>9</v>
      </c>
      <c r="B12" t="s">
        <v>60</v>
      </c>
      <c r="C12">
        <v>3</v>
      </c>
      <c r="D12" s="7">
        <v>19300000</v>
      </c>
      <c r="E12" s="7">
        <f t="shared" si="0"/>
        <v>57900000</v>
      </c>
    </row>
    <row r="13" spans="1:5" x14ac:dyDescent="0.25">
      <c r="A13" t="s">
        <v>56</v>
      </c>
      <c r="B13" t="s">
        <v>61</v>
      </c>
      <c r="C13">
        <v>2</v>
      </c>
      <c r="D13" s="7">
        <v>19300000</v>
      </c>
      <c r="E13" s="7">
        <f t="shared" si="0"/>
        <v>38600000</v>
      </c>
    </row>
    <row r="14" spans="1:5" x14ac:dyDescent="0.25">
      <c r="A14" t="s">
        <v>20</v>
      </c>
      <c r="B14" t="s">
        <v>39</v>
      </c>
      <c r="C14">
        <v>5</v>
      </c>
      <c r="D14" s="7">
        <v>19300000</v>
      </c>
      <c r="E14" s="7">
        <f t="shared" si="0"/>
        <v>96500000</v>
      </c>
    </row>
    <row r="15" spans="1:5" x14ac:dyDescent="0.25">
      <c r="A15" t="s">
        <v>9</v>
      </c>
      <c r="B15" t="s">
        <v>62</v>
      </c>
      <c r="C15">
        <v>1</v>
      </c>
      <c r="D15" s="7">
        <v>17700000</v>
      </c>
      <c r="E15" s="7">
        <f t="shared" si="0"/>
        <v>17700000</v>
      </c>
    </row>
    <row r="16" spans="1:5" x14ac:dyDescent="0.25">
      <c r="A16" t="s">
        <v>56</v>
      </c>
      <c r="B16" t="s">
        <v>63</v>
      </c>
      <c r="C16">
        <v>2</v>
      </c>
      <c r="D16" s="7">
        <v>17700000</v>
      </c>
      <c r="E16" s="7">
        <f t="shared" si="0"/>
        <v>35400000</v>
      </c>
    </row>
    <row r="17" spans="1:5" x14ac:dyDescent="0.25">
      <c r="A17" t="s">
        <v>20</v>
      </c>
      <c r="B17" t="s">
        <v>40</v>
      </c>
      <c r="C17">
        <v>4</v>
      </c>
      <c r="D17" s="7">
        <v>17700000</v>
      </c>
      <c r="E17" s="7">
        <f t="shared" si="0"/>
        <v>70800000</v>
      </c>
    </row>
    <row r="18" spans="1:5" x14ac:dyDescent="0.25">
      <c r="A18" t="s">
        <v>9</v>
      </c>
      <c r="B18" t="s">
        <v>64</v>
      </c>
      <c r="C18">
        <v>1</v>
      </c>
      <c r="D18" s="7">
        <v>17000000</v>
      </c>
      <c r="E18" s="7">
        <f t="shared" si="0"/>
        <v>17000000</v>
      </c>
    </row>
    <row r="19" spans="1:5" x14ac:dyDescent="0.25">
      <c r="A19" t="s">
        <v>22</v>
      </c>
      <c r="B19" t="s">
        <v>65</v>
      </c>
      <c r="C19">
        <v>1</v>
      </c>
      <c r="D19" s="7">
        <v>17000000</v>
      </c>
      <c r="E19" s="7">
        <f t="shared" si="0"/>
        <v>17000000</v>
      </c>
    </row>
    <row r="20" spans="1:5" x14ac:dyDescent="0.25">
      <c r="A20" t="s">
        <v>21</v>
      </c>
      <c r="B20" t="s">
        <v>66</v>
      </c>
      <c r="C20">
        <v>11</v>
      </c>
      <c r="D20" s="7">
        <v>17000000</v>
      </c>
      <c r="E20" s="7">
        <f t="shared" si="0"/>
        <v>187000000</v>
      </c>
    </row>
    <row r="21" spans="1:5" x14ac:dyDescent="0.25">
      <c r="A21" t="s">
        <v>21</v>
      </c>
      <c r="B21" t="s">
        <v>67</v>
      </c>
      <c r="C21">
        <v>11</v>
      </c>
      <c r="D21" s="7">
        <v>15000000</v>
      </c>
      <c r="E21" s="7">
        <f t="shared" si="0"/>
        <v>165000000</v>
      </c>
    </row>
    <row r="22" spans="1:5" x14ac:dyDescent="0.25">
      <c r="A22" t="s">
        <v>56</v>
      </c>
      <c r="B22" t="s">
        <v>41</v>
      </c>
      <c r="C22">
        <v>3</v>
      </c>
      <c r="D22" s="7">
        <v>14500000</v>
      </c>
      <c r="E22" s="7">
        <f t="shared" si="0"/>
        <v>43500000</v>
      </c>
    </row>
    <row r="23" spans="1:5" x14ac:dyDescent="0.25">
      <c r="A23" t="s">
        <v>9</v>
      </c>
      <c r="B23" t="s">
        <v>68</v>
      </c>
      <c r="C23">
        <v>8</v>
      </c>
      <c r="D23" s="7">
        <v>13900000</v>
      </c>
      <c r="E23" s="7">
        <f t="shared" si="0"/>
        <v>111200000</v>
      </c>
    </row>
    <row r="24" spans="1:5" x14ac:dyDescent="0.25">
      <c r="A24" t="s">
        <v>21</v>
      </c>
      <c r="B24" t="s">
        <v>42</v>
      </c>
      <c r="C24">
        <v>25</v>
      </c>
      <c r="D24" s="7">
        <v>13900000</v>
      </c>
      <c r="E24" s="7">
        <f t="shared" si="0"/>
        <v>347500000</v>
      </c>
    </row>
    <row r="25" spans="1:5" x14ac:dyDescent="0.25">
      <c r="A25" t="s">
        <v>9</v>
      </c>
      <c r="B25" t="s">
        <v>69</v>
      </c>
      <c r="C25">
        <v>2</v>
      </c>
      <c r="D25" s="7">
        <v>13500000</v>
      </c>
      <c r="E25" s="7">
        <f t="shared" si="0"/>
        <v>27000000</v>
      </c>
    </row>
    <row r="26" spans="1:5" x14ac:dyDescent="0.25">
      <c r="A26" t="s">
        <v>21</v>
      </c>
      <c r="B26" t="s">
        <v>43</v>
      </c>
      <c r="C26">
        <v>12</v>
      </c>
      <c r="D26" s="7">
        <v>13500000</v>
      </c>
      <c r="E26" s="7">
        <f t="shared" si="0"/>
        <v>162000000</v>
      </c>
    </row>
    <row r="27" spans="1:5" x14ac:dyDescent="0.25">
      <c r="A27" t="s">
        <v>9</v>
      </c>
      <c r="B27" t="s">
        <v>70</v>
      </c>
      <c r="C27">
        <v>13</v>
      </c>
      <c r="D27" s="7">
        <v>13000000</v>
      </c>
      <c r="E27" s="7">
        <f t="shared" si="0"/>
        <v>169000000</v>
      </c>
    </row>
    <row r="28" spans="1:5" x14ac:dyDescent="0.25">
      <c r="A28" t="s">
        <v>56</v>
      </c>
      <c r="B28" t="s">
        <v>71</v>
      </c>
      <c r="C28">
        <v>2</v>
      </c>
      <c r="D28" s="7">
        <v>13000000</v>
      </c>
      <c r="E28" s="7">
        <f t="shared" si="0"/>
        <v>26000000</v>
      </c>
    </row>
    <row r="29" spans="1:5" x14ac:dyDescent="0.25">
      <c r="A29" t="s">
        <v>9</v>
      </c>
      <c r="B29" t="s">
        <v>72</v>
      </c>
      <c r="C29">
        <v>2</v>
      </c>
      <c r="D29" s="7">
        <v>12700000</v>
      </c>
      <c r="E29" s="7">
        <f t="shared" si="0"/>
        <v>25400000</v>
      </c>
    </row>
    <row r="30" spans="1:5" x14ac:dyDescent="0.25">
      <c r="A30" t="s">
        <v>21</v>
      </c>
      <c r="B30" t="s">
        <v>44</v>
      </c>
      <c r="C30">
        <v>7</v>
      </c>
      <c r="D30" s="7">
        <v>12700000</v>
      </c>
      <c r="E30" s="7">
        <f t="shared" si="0"/>
        <v>88900000</v>
      </c>
    </row>
    <row r="31" spans="1:5" x14ac:dyDescent="0.25">
      <c r="A31" t="s">
        <v>9</v>
      </c>
      <c r="B31" t="s">
        <v>73</v>
      </c>
      <c r="C31">
        <v>4</v>
      </c>
      <c r="D31" s="7">
        <v>12000000</v>
      </c>
      <c r="E31" s="7">
        <f t="shared" si="0"/>
        <v>48000000</v>
      </c>
    </row>
    <row r="32" spans="1:5" x14ac:dyDescent="0.25">
      <c r="A32" t="s">
        <v>22</v>
      </c>
      <c r="B32" t="s">
        <v>74</v>
      </c>
      <c r="C32">
        <v>10</v>
      </c>
      <c r="D32" s="7">
        <v>12000000</v>
      </c>
      <c r="E32" s="7">
        <f t="shared" si="0"/>
        <v>120000000</v>
      </c>
    </row>
    <row r="33" spans="1:5" x14ac:dyDescent="0.25">
      <c r="A33" t="s">
        <v>11</v>
      </c>
      <c r="B33" t="s">
        <v>45</v>
      </c>
      <c r="C33">
        <v>4</v>
      </c>
      <c r="D33" s="7">
        <v>12000000</v>
      </c>
      <c r="E33" s="7">
        <f t="shared" si="0"/>
        <v>48000000</v>
      </c>
    </row>
    <row r="34" spans="1:5" x14ac:dyDescent="0.25">
      <c r="A34" t="s">
        <v>9</v>
      </c>
      <c r="B34" t="s">
        <v>75</v>
      </c>
      <c r="C34">
        <v>2</v>
      </c>
      <c r="D34" s="7">
        <v>11800000</v>
      </c>
      <c r="E34" s="7">
        <f t="shared" si="0"/>
        <v>23600000</v>
      </c>
    </row>
    <row r="35" spans="1:5" x14ac:dyDescent="0.25">
      <c r="A35" t="s">
        <v>21</v>
      </c>
      <c r="B35" t="s">
        <v>46</v>
      </c>
      <c r="C35">
        <v>19</v>
      </c>
      <c r="D35" s="7">
        <v>11800000</v>
      </c>
      <c r="E35" s="7">
        <f t="shared" si="0"/>
        <v>224200000</v>
      </c>
    </row>
    <row r="36" spans="1:5" x14ac:dyDescent="0.25">
      <c r="A36" t="s">
        <v>9</v>
      </c>
      <c r="B36" t="s">
        <v>76</v>
      </c>
      <c r="C36">
        <v>13</v>
      </c>
      <c r="D36" s="7">
        <v>11000000</v>
      </c>
      <c r="E36" s="7">
        <f t="shared" si="0"/>
        <v>143000000</v>
      </c>
    </row>
    <row r="37" spans="1:5" x14ac:dyDescent="0.25">
      <c r="A37" t="s">
        <v>21</v>
      </c>
      <c r="B37" t="s">
        <v>47</v>
      </c>
      <c r="C37">
        <v>6</v>
      </c>
      <c r="D37" s="7">
        <v>11000000</v>
      </c>
      <c r="E37" s="7">
        <f t="shared" si="0"/>
        <v>66000000</v>
      </c>
    </row>
    <row r="38" spans="1:5" x14ac:dyDescent="0.25">
      <c r="A38" t="s">
        <v>11</v>
      </c>
      <c r="B38" t="s">
        <v>77</v>
      </c>
      <c r="C38">
        <v>31</v>
      </c>
      <c r="D38" s="7">
        <v>11000000</v>
      </c>
      <c r="E38" s="7">
        <f t="shared" si="0"/>
        <v>341000000</v>
      </c>
    </row>
    <row r="39" spans="1:5" x14ac:dyDescent="0.25">
      <c r="A39" t="s">
        <v>9</v>
      </c>
      <c r="B39" t="s">
        <v>78</v>
      </c>
      <c r="C39">
        <v>11</v>
      </c>
      <c r="D39" s="7">
        <v>10500000</v>
      </c>
      <c r="E39" s="7">
        <f t="shared" si="0"/>
        <v>115500000</v>
      </c>
    </row>
    <row r="40" spans="1:5" x14ac:dyDescent="0.25">
      <c r="A40" t="s">
        <v>22</v>
      </c>
      <c r="B40" t="s">
        <v>48</v>
      </c>
      <c r="C40">
        <v>2</v>
      </c>
      <c r="D40" s="7">
        <v>10500000</v>
      </c>
      <c r="E40" s="7">
        <f t="shared" si="0"/>
        <v>21000000</v>
      </c>
    </row>
    <row r="41" spans="1:5" x14ac:dyDescent="0.25">
      <c r="A41" t="s">
        <v>8</v>
      </c>
      <c r="B41" t="s">
        <v>49</v>
      </c>
      <c r="C41">
        <v>40</v>
      </c>
      <c r="D41" s="7">
        <v>10300000</v>
      </c>
      <c r="E41" s="7">
        <f t="shared" si="0"/>
        <v>412000000</v>
      </c>
    </row>
    <row r="42" spans="1:5" x14ac:dyDescent="0.25">
      <c r="A42" t="s">
        <v>21</v>
      </c>
      <c r="B42" t="s">
        <v>79</v>
      </c>
      <c r="C42">
        <v>6</v>
      </c>
      <c r="D42" s="7">
        <v>9500000</v>
      </c>
      <c r="E42" s="7">
        <f t="shared" si="0"/>
        <v>57000000</v>
      </c>
    </row>
    <row r="43" spans="1:5" x14ac:dyDescent="0.25">
      <c r="A43" t="s">
        <v>11</v>
      </c>
      <c r="B43" t="s">
        <v>80</v>
      </c>
      <c r="C43">
        <v>19</v>
      </c>
      <c r="D43" s="7">
        <v>9300000</v>
      </c>
      <c r="E43" s="7">
        <f t="shared" si="0"/>
        <v>176700000</v>
      </c>
    </row>
    <row r="44" spans="1:5" x14ac:dyDescent="0.25">
      <c r="A44" t="s">
        <v>8</v>
      </c>
      <c r="B44" t="s">
        <v>13</v>
      </c>
      <c r="C44">
        <v>51</v>
      </c>
      <c r="D44" s="7">
        <v>9100000</v>
      </c>
      <c r="E44" s="7">
        <f t="shared" si="0"/>
        <v>464100000</v>
      </c>
    </row>
    <row r="45" spans="1:5" x14ac:dyDescent="0.25">
      <c r="A45" t="s">
        <v>57</v>
      </c>
      <c r="B45" t="s">
        <v>14</v>
      </c>
      <c r="C45">
        <v>14</v>
      </c>
      <c r="D45" s="7">
        <v>9000000</v>
      </c>
      <c r="E45" s="7">
        <f t="shared" si="0"/>
        <v>126000000</v>
      </c>
    </row>
    <row r="46" spans="1:5" x14ac:dyDescent="0.25">
      <c r="A46" t="s">
        <v>11</v>
      </c>
      <c r="B46" t="s">
        <v>15</v>
      </c>
      <c r="C46">
        <v>5</v>
      </c>
      <c r="D46" s="7">
        <v>8600000</v>
      </c>
      <c r="E46" s="7">
        <f t="shared" si="0"/>
        <v>43000000</v>
      </c>
    </row>
    <row r="47" spans="1:5" x14ac:dyDescent="0.25">
      <c r="A47" t="s">
        <v>11</v>
      </c>
      <c r="B47" t="s">
        <v>50</v>
      </c>
      <c r="C47">
        <v>12</v>
      </c>
      <c r="D47" s="7">
        <v>8300000</v>
      </c>
      <c r="E47" s="7">
        <f t="shared" si="0"/>
        <v>99600000</v>
      </c>
    </row>
    <row r="48" spans="1:5" x14ac:dyDescent="0.25">
      <c r="A48" t="s">
        <v>8</v>
      </c>
      <c r="B48" t="s">
        <v>81</v>
      </c>
      <c r="C48">
        <v>14</v>
      </c>
      <c r="D48" s="7">
        <v>8300000</v>
      </c>
      <c r="E48" s="7">
        <f t="shared" si="0"/>
        <v>116200000</v>
      </c>
    </row>
    <row r="49" spans="1:5" x14ac:dyDescent="0.25">
      <c r="A49" t="s">
        <v>7</v>
      </c>
      <c r="B49" t="s">
        <v>82</v>
      </c>
      <c r="C49">
        <v>40</v>
      </c>
      <c r="D49" s="7">
        <v>8300000</v>
      </c>
      <c r="E49" s="7">
        <f t="shared" si="0"/>
        <v>332000000</v>
      </c>
    </row>
    <row r="50" spans="1:5" x14ac:dyDescent="0.25">
      <c r="A50" t="s">
        <v>9</v>
      </c>
      <c r="B50" t="s">
        <v>16</v>
      </c>
      <c r="C50">
        <v>6</v>
      </c>
      <c r="D50" s="7">
        <v>8000000</v>
      </c>
      <c r="E50" s="7">
        <f t="shared" si="0"/>
        <v>48000000</v>
      </c>
    </row>
    <row r="51" spans="1:5" x14ac:dyDescent="0.25">
      <c r="A51" t="s">
        <v>57</v>
      </c>
      <c r="B51" t="s">
        <v>83</v>
      </c>
      <c r="C51">
        <v>30</v>
      </c>
      <c r="D51" s="7">
        <v>8000000</v>
      </c>
      <c r="E51" s="7">
        <f t="shared" si="0"/>
        <v>240000000</v>
      </c>
    </row>
    <row r="52" spans="1:5" x14ac:dyDescent="0.25">
      <c r="A52" t="s">
        <v>7</v>
      </c>
      <c r="B52" t="s">
        <v>17</v>
      </c>
      <c r="C52">
        <v>39</v>
      </c>
      <c r="D52" s="7">
        <v>7700000</v>
      </c>
      <c r="E52" s="7">
        <f t="shared" si="0"/>
        <v>300300000</v>
      </c>
    </row>
    <row r="53" spans="1:5" x14ac:dyDescent="0.25">
      <c r="A53" t="s">
        <v>57</v>
      </c>
      <c r="B53" t="s">
        <v>84</v>
      </c>
      <c r="C53">
        <v>25</v>
      </c>
      <c r="D53" s="7">
        <v>7500000</v>
      </c>
      <c r="E53" s="7">
        <f t="shared" si="0"/>
        <v>187500000</v>
      </c>
    </row>
    <row r="54" spans="1:5" x14ac:dyDescent="0.25">
      <c r="A54" t="s">
        <v>12</v>
      </c>
      <c r="B54" t="s">
        <v>85</v>
      </c>
      <c r="C54">
        <v>12</v>
      </c>
      <c r="D54" s="7">
        <v>7400000</v>
      </c>
      <c r="E54" s="7">
        <f t="shared" si="0"/>
        <v>88800000</v>
      </c>
    </row>
    <row r="55" spans="1:5" x14ac:dyDescent="0.25">
      <c r="A55" t="s">
        <v>8</v>
      </c>
      <c r="B55" t="s">
        <v>51</v>
      </c>
      <c r="C55">
        <v>12</v>
      </c>
      <c r="D55" s="7">
        <v>7300000</v>
      </c>
      <c r="E55" s="7">
        <f t="shared" si="0"/>
        <v>87600000</v>
      </c>
    </row>
    <row r="56" spans="1:5" x14ac:dyDescent="0.25">
      <c r="A56" t="s">
        <v>7</v>
      </c>
      <c r="B56" t="s">
        <v>18</v>
      </c>
      <c r="C56">
        <v>32</v>
      </c>
      <c r="D56" s="7">
        <v>7200000</v>
      </c>
      <c r="E56" s="7">
        <f t="shared" si="0"/>
        <v>230400000</v>
      </c>
    </row>
    <row r="57" spans="1:5" x14ac:dyDescent="0.25">
      <c r="A57" t="s">
        <v>11</v>
      </c>
      <c r="B57" t="s">
        <v>86</v>
      </c>
      <c r="C57">
        <v>8</v>
      </c>
      <c r="D57" s="7">
        <v>7100000</v>
      </c>
      <c r="E57" s="7">
        <f t="shared" si="0"/>
        <v>56800000</v>
      </c>
    </row>
    <row r="58" spans="1:5" x14ac:dyDescent="0.25">
      <c r="A58" t="s">
        <v>8</v>
      </c>
      <c r="B58" t="s">
        <v>52</v>
      </c>
      <c r="C58">
        <v>1</v>
      </c>
      <c r="D58" s="7">
        <v>7100000</v>
      </c>
      <c r="E58" s="7">
        <f t="shared" si="0"/>
        <v>7100000</v>
      </c>
    </row>
    <row r="59" spans="1:5" x14ac:dyDescent="0.25">
      <c r="A59" t="s">
        <v>8</v>
      </c>
      <c r="B59" t="s">
        <v>87</v>
      </c>
      <c r="C59">
        <v>30</v>
      </c>
      <c r="D59" s="7">
        <v>6800000</v>
      </c>
      <c r="E59" s="7">
        <f t="shared" si="0"/>
        <v>204000000</v>
      </c>
    </row>
    <row r="60" spans="1:5" x14ac:dyDescent="0.25">
      <c r="A60" t="s">
        <v>7</v>
      </c>
      <c r="B60" t="s">
        <v>19</v>
      </c>
      <c r="C60">
        <v>78</v>
      </c>
      <c r="D60" s="7">
        <v>6800000</v>
      </c>
      <c r="E60" s="7">
        <f t="shared" si="0"/>
        <v>530400000</v>
      </c>
    </row>
    <row r="61" spans="1:5" x14ac:dyDescent="0.25">
      <c r="A61" t="s">
        <v>11</v>
      </c>
      <c r="B61" t="s">
        <v>88</v>
      </c>
      <c r="C61">
        <v>4</v>
      </c>
      <c r="D61" s="7">
        <v>6500000</v>
      </c>
      <c r="E61" s="7">
        <f t="shared" si="0"/>
        <v>26000000</v>
      </c>
    </row>
    <row r="62" spans="1:5" x14ac:dyDescent="0.25">
      <c r="A62" t="s">
        <v>9</v>
      </c>
      <c r="B62" t="s">
        <v>89</v>
      </c>
      <c r="C62">
        <v>17</v>
      </c>
      <c r="D62" s="7">
        <v>6000000</v>
      </c>
      <c r="E62" s="7">
        <f t="shared" si="0"/>
        <v>102000000</v>
      </c>
    </row>
    <row r="63" spans="1:5" x14ac:dyDescent="0.25">
      <c r="A63" t="s">
        <v>8</v>
      </c>
      <c r="B63" t="s">
        <v>90</v>
      </c>
      <c r="C63">
        <v>18</v>
      </c>
      <c r="D63" s="7">
        <v>5800000</v>
      </c>
      <c r="E63" s="7">
        <f t="shared" si="0"/>
        <v>104400000</v>
      </c>
    </row>
    <row r="64" spans="1:5" x14ac:dyDescent="0.25">
      <c r="A64" t="s">
        <v>8</v>
      </c>
      <c r="B64" t="s">
        <v>91</v>
      </c>
      <c r="C64">
        <v>9</v>
      </c>
      <c r="D64" s="7">
        <v>5650000</v>
      </c>
      <c r="E64" s="7">
        <f t="shared" si="0"/>
        <v>50850000</v>
      </c>
    </row>
    <row r="65" spans="1:5" x14ac:dyDescent="0.25">
      <c r="A65" t="s">
        <v>7</v>
      </c>
      <c r="B65" t="s">
        <v>102</v>
      </c>
      <c r="C65">
        <v>116</v>
      </c>
      <c r="D65" s="7">
        <v>5500000</v>
      </c>
      <c r="E65" s="7">
        <f t="shared" si="0"/>
        <v>638000000</v>
      </c>
    </row>
    <row r="66" spans="1:5" x14ac:dyDescent="0.25">
      <c r="A66" t="s">
        <v>57</v>
      </c>
      <c r="B66" t="s">
        <v>103</v>
      </c>
      <c r="C66">
        <v>1</v>
      </c>
      <c r="D66" s="7">
        <v>5100000</v>
      </c>
      <c r="E66" s="7">
        <f t="shared" si="0"/>
        <v>5100000</v>
      </c>
    </row>
    <row r="67" spans="1:5" x14ac:dyDescent="0.25">
      <c r="A67" t="s">
        <v>11</v>
      </c>
      <c r="B67" t="s">
        <v>104</v>
      </c>
      <c r="C67">
        <v>15</v>
      </c>
      <c r="D67" s="7">
        <v>5000000</v>
      </c>
      <c r="E67" s="7">
        <f t="shared" si="0"/>
        <v>75000000</v>
      </c>
    </row>
    <row r="68" spans="1:5" x14ac:dyDescent="0.25">
      <c r="A68" t="s">
        <v>92</v>
      </c>
      <c r="B68" t="s">
        <v>105</v>
      </c>
      <c r="C68">
        <v>1</v>
      </c>
      <c r="D68" s="7">
        <v>5000000</v>
      </c>
      <c r="E68" s="7">
        <f t="shared" si="0"/>
        <v>5000000</v>
      </c>
    </row>
    <row r="69" spans="1:5" x14ac:dyDescent="0.25">
      <c r="A69" t="s">
        <v>57</v>
      </c>
      <c r="B69" t="s">
        <v>106</v>
      </c>
      <c r="C69">
        <v>1</v>
      </c>
      <c r="D69" s="7">
        <v>4900800</v>
      </c>
      <c r="E69" s="7">
        <f t="shared" si="0"/>
        <v>4900800</v>
      </c>
    </row>
    <row r="70" spans="1:5" x14ac:dyDescent="0.25">
      <c r="A70" t="s">
        <v>24</v>
      </c>
      <c r="B70" t="s">
        <v>26</v>
      </c>
      <c r="C70">
        <v>13</v>
      </c>
      <c r="D70" s="7">
        <v>4900000</v>
      </c>
      <c r="E70" s="7">
        <f t="shared" si="0"/>
        <v>63700000</v>
      </c>
    </row>
    <row r="71" spans="1:5" x14ac:dyDescent="0.25">
      <c r="A71" t="s">
        <v>8</v>
      </c>
      <c r="B71" t="s">
        <v>107</v>
      </c>
      <c r="C71">
        <v>9</v>
      </c>
      <c r="D71" s="7">
        <v>4800000</v>
      </c>
      <c r="E71" s="7">
        <f t="shared" si="0"/>
        <v>43200000</v>
      </c>
    </row>
    <row r="72" spans="1:5" x14ac:dyDescent="0.25">
      <c r="A72" t="s">
        <v>57</v>
      </c>
      <c r="B72" t="s">
        <v>108</v>
      </c>
      <c r="C72">
        <v>1</v>
      </c>
      <c r="D72" s="7">
        <v>4700000</v>
      </c>
      <c r="E72" s="7">
        <f t="shared" si="0"/>
        <v>4700000</v>
      </c>
    </row>
    <row r="73" spans="1:5" x14ac:dyDescent="0.25">
      <c r="A73" t="s">
        <v>24</v>
      </c>
      <c r="B73" t="s">
        <v>27</v>
      </c>
      <c r="C73">
        <v>38</v>
      </c>
      <c r="D73" s="7">
        <v>4500000</v>
      </c>
      <c r="E73" s="7">
        <f t="shared" si="0"/>
        <v>171000000</v>
      </c>
    </row>
    <row r="74" spans="1:5" x14ac:dyDescent="0.25">
      <c r="A74" t="s">
        <v>8</v>
      </c>
      <c r="B74" t="s">
        <v>109</v>
      </c>
      <c r="C74">
        <v>1</v>
      </c>
      <c r="D74" s="7">
        <v>4468800</v>
      </c>
      <c r="E74" s="7">
        <f t="shared" ref="E74:E104" si="1">+D74*C74</f>
        <v>4468800</v>
      </c>
    </row>
    <row r="75" spans="1:5" x14ac:dyDescent="0.25">
      <c r="A75" t="s">
        <v>23</v>
      </c>
      <c r="B75" t="s">
        <v>110</v>
      </c>
      <c r="C75">
        <v>4</v>
      </c>
      <c r="D75" s="7">
        <v>4300000</v>
      </c>
      <c r="E75" s="7">
        <f t="shared" si="1"/>
        <v>17200000</v>
      </c>
    </row>
    <row r="76" spans="1:5" x14ac:dyDescent="0.25">
      <c r="A76" t="s">
        <v>93</v>
      </c>
      <c r="B76" t="s">
        <v>111</v>
      </c>
      <c r="C76">
        <v>42</v>
      </c>
      <c r="D76" s="7">
        <v>4100000</v>
      </c>
      <c r="E76" s="7">
        <f t="shared" si="1"/>
        <v>172200000</v>
      </c>
    </row>
    <row r="77" spans="1:5" x14ac:dyDescent="0.25">
      <c r="A77" t="s">
        <v>57</v>
      </c>
      <c r="B77" t="s">
        <v>112</v>
      </c>
      <c r="C77">
        <v>9</v>
      </c>
      <c r="D77" s="7">
        <v>4100000</v>
      </c>
      <c r="E77" s="7">
        <f t="shared" si="1"/>
        <v>36900000</v>
      </c>
    </row>
    <row r="78" spans="1:5" x14ac:dyDescent="0.25">
      <c r="A78" t="s">
        <v>8</v>
      </c>
      <c r="B78" t="s">
        <v>113</v>
      </c>
      <c r="C78">
        <v>28</v>
      </c>
      <c r="D78" s="7">
        <v>4000000</v>
      </c>
      <c r="E78" s="7">
        <f t="shared" si="1"/>
        <v>112000000</v>
      </c>
    </row>
    <row r="79" spans="1:5" x14ac:dyDescent="0.25">
      <c r="A79" t="s">
        <v>23</v>
      </c>
      <c r="B79" t="s">
        <v>114</v>
      </c>
      <c r="C79">
        <v>1</v>
      </c>
      <c r="D79" s="7">
        <v>4000000</v>
      </c>
      <c r="E79" s="7">
        <f t="shared" si="1"/>
        <v>4000000</v>
      </c>
    </row>
    <row r="80" spans="1:5" x14ac:dyDescent="0.25">
      <c r="A80" t="s">
        <v>57</v>
      </c>
      <c r="B80" t="s">
        <v>115</v>
      </c>
      <c r="C80">
        <v>1</v>
      </c>
      <c r="D80" s="7">
        <v>3900000</v>
      </c>
      <c r="E80" s="7">
        <f t="shared" si="1"/>
        <v>3900000</v>
      </c>
    </row>
    <row r="81" spans="1:5" x14ac:dyDescent="0.25">
      <c r="A81" t="s">
        <v>25</v>
      </c>
      <c r="B81" t="s">
        <v>116</v>
      </c>
      <c r="C81">
        <v>7</v>
      </c>
      <c r="D81" s="7">
        <v>3700000</v>
      </c>
      <c r="E81" s="7">
        <f t="shared" si="1"/>
        <v>25900000</v>
      </c>
    </row>
    <row r="82" spans="1:5" x14ac:dyDescent="0.25">
      <c r="A82" t="s">
        <v>7</v>
      </c>
      <c r="B82" t="s">
        <v>117</v>
      </c>
      <c r="C82">
        <v>18</v>
      </c>
      <c r="D82" s="7">
        <v>3700000</v>
      </c>
      <c r="E82" s="7">
        <f t="shared" si="1"/>
        <v>66600000</v>
      </c>
    </row>
    <row r="83" spans="1:5" x14ac:dyDescent="0.25">
      <c r="A83" t="s">
        <v>94</v>
      </c>
      <c r="B83" t="s">
        <v>118</v>
      </c>
      <c r="C83">
        <v>1</v>
      </c>
      <c r="D83" s="7">
        <v>3543800</v>
      </c>
      <c r="E83" s="7">
        <f t="shared" si="1"/>
        <v>3543800</v>
      </c>
    </row>
    <row r="84" spans="1:5" x14ac:dyDescent="0.25">
      <c r="A84" t="s">
        <v>9</v>
      </c>
      <c r="B84" t="s">
        <v>28</v>
      </c>
      <c r="C84">
        <v>44</v>
      </c>
      <c r="D84" s="7">
        <v>3500000</v>
      </c>
      <c r="E84" s="7">
        <f t="shared" si="1"/>
        <v>154000000</v>
      </c>
    </row>
    <row r="85" spans="1:5" x14ac:dyDescent="0.25">
      <c r="A85" t="s">
        <v>25</v>
      </c>
      <c r="B85" t="s">
        <v>29</v>
      </c>
      <c r="C85">
        <v>7</v>
      </c>
      <c r="D85" s="7">
        <v>3500000</v>
      </c>
      <c r="E85" s="7">
        <f t="shared" si="1"/>
        <v>24500000</v>
      </c>
    </row>
    <row r="86" spans="1:5" x14ac:dyDescent="0.25">
      <c r="A86" t="s">
        <v>57</v>
      </c>
      <c r="B86" t="s">
        <v>119</v>
      </c>
      <c r="C86">
        <v>1</v>
      </c>
      <c r="D86" s="7">
        <v>3357900</v>
      </c>
      <c r="E86" s="7">
        <f t="shared" si="1"/>
        <v>3357900</v>
      </c>
    </row>
    <row r="87" spans="1:5" x14ac:dyDescent="0.25">
      <c r="A87" t="s">
        <v>8</v>
      </c>
      <c r="B87" t="s">
        <v>120</v>
      </c>
      <c r="C87">
        <v>1</v>
      </c>
      <c r="D87" s="7">
        <v>3333200</v>
      </c>
      <c r="E87" s="7">
        <f t="shared" si="1"/>
        <v>3333200</v>
      </c>
    </row>
    <row r="88" spans="1:5" x14ac:dyDescent="0.25">
      <c r="A88" t="s">
        <v>24</v>
      </c>
      <c r="B88" t="s">
        <v>30</v>
      </c>
      <c r="C88">
        <v>41</v>
      </c>
      <c r="D88" s="7">
        <v>3300000</v>
      </c>
      <c r="E88" s="7">
        <f t="shared" si="1"/>
        <v>135300000</v>
      </c>
    </row>
    <row r="89" spans="1:5" x14ac:dyDescent="0.25">
      <c r="A89" t="s">
        <v>12</v>
      </c>
      <c r="B89" t="s">
        <v>121</v>
      </c>
      <c r="C89">
        <v>52</v>
      </c>
      <c r="D89" s="7">
        <v>3200000</v>
      </c>
      <c r="E89" s="7">
        <f t="shared" si="1"/>
        <v>166400000</v>
      </c>
    </row>
    <row r="90" spans="1:5" x14ac:dyDescent="0.25">
      <c r="A90" t="s">
        <v>95</v>
      </c>
      <c r="B90" t="s">
        <v>122</v>
      </c>
      <c r="C90">
        <v>1</v>
      </c>
      <c r="D90" s="7">
        <v>3191700</v>
      </c>
      <c r="E90" s="7">
        <f t="shared" si="1"/>
        <v>3191700</v>
      </c>
    </row>
    <row r="91" spans="1:5" x14ac:dyDescent="0.25">
      <c r="A91" t="s">
        <v>25</v>
      </c>
      <c r="B91" t="s">
        <v>123</v>
      </c>
      <c r="C91">
        <v>37</v>
      </c>
      <c r="D91" s="7">
        <v>3100000</v>
      </c>
      <c r="E91" s="7">
        <f t="shared" si="1"/>
        <v>114700000</v>
      </c>
    </row>
    <row r="92" spans="1:5" x14ac:dyDescent="0.25">
      <c r="A92" t="s">
        <v>25</v>
      </c>
      <c r="B92" t="s">
        <v>31</v>
      </c>
      <c r="C92">
        <v>14</v>
      </c>
      <c r="D92" s="7">
        <v>3000000</v>
      </c>
      <c r="E92" s="7">
        <f t="shared" si="1"/>
        <v>42000000</v>
      </c>
    </row>
    <row r="93" spans="1:5" x14ac:dyDescent="0.25">
      <c r="A93" t="s">
        <v>10</v>
      </c>
      <c r="B93" t="s">
        <v>124</v>
      </c>
      <c r="C93">
        <v>1</v>
      </c>
      <c r="D93" s="7">
        <v>2868900</v>
      </c>
      <c r="E93" s="7">
        <f t="shared" si="1"/>
        <v>2868900</v>
      </c>
    </row>
    <row r="94" spans="1:5" x14ac:dyDescent="0.25">
      <c r="A94" t="s">
        <v>96</v>
      </c>
      <c r="B94" t="s">
        <v>125</v>
      </c>
      <c r="C94">
        <v>39</v>
      </c>
      <c r="D94" s="7">
        <v>2800000</v>
      </c>
      <c r="E94" s="7">
        <f t="shared" si="1"/>
        <v>109200000</v>
      </c>
    </row>
    <row r="95" spans="1:5" x14ac:dyDescent="0.25">
      <c r="A95" t="s">
        <v>97</v>
      </c>
      <c r="B95" t="s">
        <v>125</v>
      </c>
      <c r="C95">
        <v>1</v>
      </c>
      <c r="D95" s="7">
        <v>2800000</v>
      </c>
      <c r="E95" s="7">
        <f t="shared" si="1"/>
        <v>2800000</v>
      </c>
    </row>
    <row r="96" spans="1:5" x14ac:dyDescent="0.25">
      <c r="A96" t="s">
        <v>25</v>
      </c>
      <c r="B96" t="s">
        <v>32</v>
      </c>
      <c r="C96">
        <v>14</v>
      </c>
      <c r="D96" s="7">
        <v>2800000</v>
      </c>
      <c r="E96" s="7">
        <f t="shared" si="1"/>
        <v>39200000</v>
      </c>
    </row>
    <row r="97" spans="1:5" x14ac:dyDescent="0.25">
      <c r="A97" t="s">
        <v>98</v>
      </c>
      <c r="B97" t="s">
        <v>126</v>
      </c>
      <c r="C97">
        <v>1</v>
      </c>
      <c r="D97" s="7">
        <v>2800000</v>
      </c>
      <c r="E97" s="7">
        <f t="shared" si="1"/>
        <v>2800000</v>
      </c>
    </row>
    <row r="98" spans="1:5" x14ac:dyDescent="0.25">
      <c r="A98" t="s">
        <v>99</v>
      </c>
      <c r="B98" t="s">
        <v>127</v>
      </c>
      <c r="C98">
        <v>1</v>
      </c>
      <c r="D98" s="7">
        <v>2600000</v>
      </c>
      <c r="E98" s="7">
        <f t="shared" si="1"/>
        <v>2600000</v>
      </c>
    </row>
    <row r="99" spans="1:5" x14ac:dyDescent="0.25">
      <c r="A99" t="s">
        <v>10</v>
      </c>
      <c r="B99" t="s">
        <v>128</v>
      </c>
      <c r="C99">
        <v>1</v>
      </c>
      <c r="D99" s="7">
        <v>2502300</v>
      </c>
      <c r="E99" s="7">
        <f t="shared" si="1"/>
        <v>2502300</v>
      </c>
    </row>
    <row r="100" spans="1:5" x14ac:dyDescent="0.25">
      <c r="A100" t="s">
        <v>10</v>
      </c>
      <c r="B100" t="s">
        <v>129</v>
      </c>
      <c r="C100">
        <v>1</v>
      </c>
      <c r="D100" s="7">
        <v>2459700</v>
      </c>
      <c r="E100" s="7">
        <f t="shared" si="1"/>
        <v>2459700</v>
      </c>
    </row>
    <row r="101" spans="1:5" x14ac:dyDescent="0.25">
      <c r="A101" t="s">
        <v>100</v>
      </c>
      <c r="B101" t="s">
        <v>33</v>
      </c>
      <c r="C101">
        <v>8</v>
      </c>
      <c r="D101" s="7">
        <v>2400000</v>
      </c>
      <c r="E101" s="7">
        <f t="shared" si="1"/>
        <v>19200000</v>
      </c>
    </row>
    <row r="102" spans="1:5" x14ac:dyDescent="0.25">
      <c r="A102" t="s">
        <v>23</v>
      </c>
      <c r="B102" t="s">
        <v>130</v>
      </c>
      <c r="C102">
        <v>1</v>
      </c>
      <c r="D102" s="7">
        <v>2400000</v>
      </c>
      <c r="E102" s="7">
        <f t="shared" si="1"/>
        <v>2400000</v>
      </c>
    </row>
    <row r="103" spans="1:5" x14ac:dyDescent="0.25">
      <c r="A103" t="s">
        <v>101</v>
      </c>
      <c r="B103" t="s">
        <v>131</v>
      </c>
      <c r="C103">
        <v>1</v>
      </c>
      <c r="D103" s="7">
        <v>2200000</v>
      </c>
      <c r="E103" s="7">
        <f t="shared" si="1"/>
        <v>2200000</v>
      </c>
    </row>
    <row r="104" spans="1:5" ht="15.75" thickBot="1" x14ac:dyDescent="0.3">
      <c r="A104" t="s">
        <v>25</v>
      </c>
      <c r="B104" t="s">
        <v>132</v>
      </c>
      <c r="C104">
        <v>1</v>
      </c>
      <c r="D104" s="7">
        <v>2041123</v>
      </c>
      <c r="E104" s="7">
        <f t="shared" si="1"/>
        <v>2041123</v>
      </c>
    </row>
    <row r="105" spans="1:5" x14ac:dyDescent="0.25">
      <c r="A105" s="8" t="s">
        <v>34</v>
      </c>
      <c r="B105" s="8"/>
      <c r="C105" s="8">
        <f>SUM(C8:C104)</f>
        <v>1318</v>
      </c>
      <c r="D105" s="8"/>
      <c r="E105" s="9"/>
    </row>
    <row r="106" spans="1:5" x14ac:dyDescent="0.25">
      <c r="A106" s="10" t="s">
        <v>53</v>
      </c>
      <c r="B106" s="10"/>
      <c r="C106" s="10"/>
      <c r="D106" s="10"/>
      <c r="E106" s="11">
        <f>SUM(E8:E105)</f>
        <v>9319518223</v>
      </c>
    </row>
    <row r="107" spans="1:5" x14ac:dyDescent="0.25">
      <c r="A107" s="10" t="s">
        <v>54</v>
      </c>
      <c r="B107" s="10"/>
      <c r="C107" s="10"/>
      <c r="D107" s="10"/>
      <c r="E107" s="11">
        <f>+E106*12</f>
        <v>111834218676</v>
      </c>
    </row>
    <row r="108" spans="1:5" x14ac:dyDescent="0.25">
      <c r="E108" s="7"/>
    </row>
    <row r="109" spans="1:5" x14ac:dyDescent="0.25">
      <c r="E109" s="7"/>
    </row>
    <row r="110" spans="1:5" x14ac:dyDescent="0.25">
      <c r="E110" s="7"/>
    </row>
    <row r="111" spans="1:5" x14ac:dyDescent="0.25">
      <c r="E111" s="7"/>
    </row>
    <row r="112" spans="1:5" x14ac:dyDescent="0.25">
      <c r="E112" s="7"/>
    </row>
    <row r="113" spans="5:5" x14ac:dyDescent="0.25">
      <c r="E113" s="7"/>
    </row>
    <row r="114" spans="5:5" x14ac:dyDescent="0.25">
      <c r="E114" s="7"/>
    </row>
    <row r="115" spans="5:5" x14ac:dyDescent="0.25">
      <c r="E115" s="7"/>
    </row>
    <row r="116" spans="5:5" x14ac:dyDescent="0.25">
      <c r="E116" s="7"/>
    </row>
    <row r="117" spans="5:5" x14ac:dyDescent="0.25">
      <c r="E117" s="7"/>
    </row>
    <row r="118" spans="5:5" x14ac:dyDescent="0.25">
      <c r="E118" s="7"/>
    </row>
    <row r="119" spans="5:5" x14ac:dyDescent="0.25">
      <c r="E119" s="7"/>
    </row>
    <row r="120" spans="5:5" x14ac:dyDescent="0.25">
      <c r="E120" s="7"/>
    </row>
    <row r="121" spans="5:5" x14ac:dyDescent="0.25">
      <c r="E121" s="7"/>
    </row>
    <row r="122" spans="5:5" x14ac:dyDescent="0.25">
      <c r="E122" s="7"/>
    </row>
    <row r="123" spans="5:5" x14ac:dyDescent="0.25">
      <c r="E123" s="7"/>
    </row>
    <row r="124" spans="5:5" x14ac:dyDescent="0.25">
      <c r="E124" s="7"/>
    </row>
    <row r="125" spans="5:5" x14ac:dyDescent="0.25">
      <c r="E125" s="7"/>
    </row>
    <row r="126" spans="5:5" x14ac:dyDescent="0.25">
      <c r="E126" s="7"/>
    </row>
    <row r="127" spans="5:5" x14ac:dyDescent="0.25">
      <c r="E127" s="7"/>
    </row>
    <row r="128" spans="5:5" x14ac:dyDescent="0.25">
      <c r="E128" s="7"/>
    </row>
    <row r="129" spans="5:5" x14ac:dyDescent="0.25">
      <c r="E129" s="7"/>
    </row>
    <row r="130" spans="5:5" x14ac:dyDescent="0.25">
      <c r="E130" s="7"/>
    </row>
    <row r="131" spans="5:5" x14ac:dyDescent="0.25">
      <c r="E131" s="7"/>
    </row>
    <row r="132" spans="5:5" x14ac:dyDescent="0.25">
      <c r="E132" s="7"/>
    </row>
    <row r="133" spans="5:5" x14ac:dyDescent="0.25">
      <c r="E133" s="7"/>
    </row>
    <row r="134" spans="5:5" x14ac:dyDescent="0.25">
      <c r="E134" s="7"/>
    </row>
    <row r="135" spans="5:5" x14ac:dyDescent="0.25">
      <c r="E135" s="7"/>
    </row>
    <row r="136" spans="5:5" x14ac:dyDescent="0.25">
      <c r="E136" s="7"/>
    </row>
    <row r="137" spans="5:5" x14ac:dyDescent="0.25">
      <c r="E137" s="7"/>
    </row>
    <row r="138" spans="5:5" x14ac:dyDescent="0.25">
      <c r="E138" s="7"/>
    </row>
    <row r="139" spans="5:5" x14ac:dyDescent="0.25">
      <c r="E139" s="7"/>
    </row>
    <row r="140" spans="5:5" x14ac:dyDescent="0.25">
      <c r="E140" s="7"/>
    </row>
    <row r="141" spans="5:5" x14ac:dyDescent="0.25">
      <c r="E141" s="7"/>
    </row>
    <row r="142" spans="5:5" x14ac:dyDescent="0.25">
      <c r="E142" s="7"/>
    </row>
    <row r="143" spans="5:5" x14ac:dyDescent="0.25">
      <c r="E143" s="7"/>
    </row>
    <row r="144" spans="5:5" x14ac:dyDescent="0.25">
      <c r="E144" s="7"/>
    </row>
    <row r="145" spans="5:5" x14ac:dyDescent="0.25">
      <c r="E145" s="7"/>
    </row>
    <row r="146" spans="5:5" x14ac:dyDescent="0.25">
      <c r="E146" s="7"/>
    </row>
    <row r="147" spans="5:5" x14ac:dyDescent="0.25">
      <c r="E147" s="7"/>
    </row>
    <row r="148" spans="5:5" x14ac:dyDescent="0.25">
      <c r="E148" s="7"/>
    </row>
    <row r="149" spans="5:5" x14ac:dyDescent="0.25">
      <c r="E149" s="7"/>
    </row>
    <row r="150" spans="5:5" x14ac:dyDescent="0.25">
      <c r="E150" s="7"/>
    </row>
    <row r="151" spans="5:5" x14ac:dyDescent="0.25">
      <c r="E151" s="7"/>
    </row>
    <row r="152" spans="5:5" x14ac:dyDescent="0.25">
      <c r="E152" s="7"/>
    </row>
    <row r="153" spans="5:5" x14ac:dyDescent="0.25">
      <c r="E153" s="7"/>
    </row>
    <row r="154" spans="5:5" x14ac:dyDescent="0.25">
      <c r="E154" s="7"/>
    </row>
    <row r="155" spans="5:5" x14ac:dyDescent="0.25">
      <c r="E155" s="7"/>
    </row>
    <row r="156" spans="5:5" x14ac:dyDescent="0.25">
      <c r="E156" s="7"/>
    </row>
    <row r="157" spans="5:5" x14ac:dyDescent="0.25">
      <c r="E157" s="7"/>
    </row>
    <row r="158" spans="5:5" x14ac:dyDescent="0.25">
      <c r="E158" s="7"/>
    </row>
    <row r="159" spans="5:5" x14ac:dyDescent="0.25">
      <c r="E159" s="7"/>
    </row>
    <row r="160" spans="5:5" x14ac:dyDescent="0.25">
      <c r="E160" s="7"/>
    </row>
    <row r="161" spans="5:5" x14ac:dyDescent="0.25">
      <c r="E161" s="7"/>
    </row>
    <row r="162" spans="5:5" x14ac:dyDescent="0.25">
      <c r="E162" s="7"/>
    </row>
    <row r="163" spans="5:5" x14ac:dyDescent="0.25">
      <c r="E163" s="7"/>
    </row>
    <row r="164" spans="5:5" x14ac:dyDescent="0.25">
      <c r="E164" s="7"/>
    </row>
    <row r="165" spans="5:5" x14ac:dyDescent="0.25">
      <c r="E165" s="7"/>
    </row>
    <row r="166" spans="5:5" x14ac:dyDescent="0.25">
      <c r="E166" s="7"/>
    </row>
    <row r="167" spans="5:5" x14ac:dyDescent="0.25">
      <c r="E167" s="7"/>
    </row>
    <row r="168" spans="5:5" x14ac:dyDescent="0.25">
      <c r="E168" s="7"/>
    </row>
    <row r="169" spans="5:5" x14ac:dyDescent="0.25">
      <c r="E169" s="7"/>
    </row>
    <row r="170" spans="5:5" x14ac:dyDescent="0.25">
      <c r="E170" s="7"/>
    </row>
    <row r="171" spans="5:5" x14ac:dyDescent="0.25">
      <c r="E171" s="7"/>
    </row>
    <row r="172" spans="5:5" x14ac:dyDescent="0.25">
      <c r="E172" s="7"/>
    </row>
    <row r="173" spans="5:5" x14ac:dyDescent="0.25">
      <c r="E173" s="7"/>
    </row>
    <row r="174" spans="5:5" x14ac:dyDescent="0.25">
      <c r="E174" s="7"/>
    </row>
    <row r="175" spans="5:5" x14ac:dyDescent="0.25">
      <c r="E175" s="7"/>
    </row>
    <row r="176" spans="5:5" x14ac:dyDescent="0.25">
      <c r="E176" s="7"/>
    </row>
    <row r="177" spans="5:5" x14ac:dyDescent="0.25">
      <c r="E177" s="7"/>
    </row>
    <row r="178" spans="5:5" x14ac:dyDescent="0.25">
      <c r="E178" s="7"/>
    </row>
    <row r="179" spans="5:5" x14ac:dyDescent="0.25">
      <c r="E179" s="7"/>
    </row>
  </sheetData>
  <mergeCells count="3">
    <mergeCell ref="A4:E4"/>
    <mergeCell ref="A5:E5"/>
    <mergeCell ref="A3:E3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2018-06-26T12:10:34Z</dcterms:created>
  <dcterms:modified xsi:type="dcterms:W3CDTF">2018-07-03T13:43:02Z</dcterms:modified>
</cp:coreProperties>
</file>