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nvertidos\"/>
    </mc:Choice>
  </mc:AlternateContent>
  <bookViews>
    <workbookView xWindow="600" yWindow="75" windowWidth="14115" windowHeight="10035" xr2:uid="{00000000-000D-0000-FFFF-FFFF00000000}"/>
  </bookViews>
  <sheets>
    <sheet name="Hoja1" sheetId="1" r:id="rId1"/>
    <sheet name="Hoja2" sheetId="2" r:id="rId2"/>
    <sheet name="Hoja3" sheetId="3" r:id="rId3"/>
  </sheets>
  <calcPr calcId="171027"/>
</workbook>
</file>

<file path=xl/calcChain.xml><?xml version="1.0" encoding="utf-8"?>
<calcChain xmlns="http://schemas.openxmlformats.org/spreadsheetml/2006/main">
  <c r="E5" i="1" l="1"/>
  <c r="E6" i="1"/>
  <c r="E7" i="1"/>
  <c r="E8" i="1"/>
  <c r="E79" i="1"/>
  <c r="E119" i="1"/>
  <c r="E158" i="1"/>
  <c r="E197" i="1"/>
  <c r="E235" i="1"/>
  <c r="E284" i="1"/>
  <c r="E336" i="1"/>
  <c r="E353" i="1"/>
  <c r="E391" i="1"/>
  <c r="E424" i="1"/>
</calcChain>
</file>

<file path=xl/sharedStrings.xml><?xml version="1.0" encoding="utf-8"?>
<sst xmlns="http://schemas.openxmlformats.org/spreadsheetml/2006/main" count="448" uniqueCount="69">
  <si>
    <t>O.G.</t>
  </si>
  <si>
    <t>F.F.</t>
  </si>
  <si>
    <t>O.F.</t>
  </si>
  <si>
    <t>D E S C R I P C I O N</t>
  </si>
  <si>
    <t>PROGRAMADO</t>
  </si>
  <si>
    <t>Nivel:</t>
  </si>
  <si>
    <t>UNIVERSIDADES NACIONALES</t>
  </si>
  <si>
    <t>Entidad:</t>
  </si>
  <si>
    <t>UNIVERSIDAD NACIONAL DEL ESTE</t>
  </si>
  <si>
    <t>Tip. Presup.:</t>
  </si>
  <si>
    <t>PROGRAMAS DE ADMINISTRACION</t>
  </si>
  <si>
    <t>Programa:</t>
  </si>
  <si>
    <t>ADMINISTRACIÓN GENERAL</t>
  </si>
  <si>
    <t>Sub Programa:</t>
  </si>
  <si>
    <t>SUELDOS</t>
  </si>
  <si>
    <t>DIETAS</t>
  </si>
  <si>
    <t>GASTOS DE REPRESENTACIÓN</t>
  </si>
  <si>
    <t>AGUINALDO</t>
  </si>
  <si>
    <t>REMUNERACIÓN EXTRAORDINARIA</t>
  </si>
  <si>
    <t>REMUNERACION ADICIONAL</t>
  </si>
  <si>
    <t>SUBSIDIO FAMILIAR</t>
  </si>
  <si>
    <t>BONIFICACIONES Y GRATIFICACIONES</t>
  </si>
  <si>
    <t>CONTRATACIÓN OCASIONAL DEL PERSONAL DOCENTE Y DE BLANCO</t>
  </si>
  <si>
    <t>JORNALES</t>
  </si>
  <si>
    <t>HONORARIOS PROFESIONALES</t>
  </si>
  <si>
    <t>SUBSIDIO PARA LA SALUD</t>
  </si>
  <si>
    <t>OTROS GASTOS DEL PERSONAL</t>
  </si>
  <si>
    <t>SERVICIOS BÁSICOS</t>
  </si>
  <si>
    <t>TRANSPORTE Y ALMACENAJE</t>
  </si>
  <si>
    <t>PASAJES Y VIÁTICOS</t>
  </si>
  <si>
    <t>GASTOS POR SERVICIOS DE ASEO, MANTENIMIENTO Y REPARACIONES</t>
  </si>
  <si>
    <t>ALQUILERES Y DERECHOS</t>
  </si>
  <si>
    <t>SERVICIOS TÉCNICOS Y PROFESIONALES</t>
  </si>
  <si>
    <t>OTROS SERVICIOS EN GENERAL</t>
  </si>
  <si>
    <t>SERVICIOS DE CAPACITACIÓN Y ADIESTRAMIENTO</t>
  </si>
  <si>
    <t>PRODUCTOS DE PAPEL, CARTÓN  E  IMPRESOS</t>
  </si>
  <si>
    <t>BIENES DE CONSUMO DE OFICINAS E INSUMOS</t>
  </si>
  <si>
    <t>PRODUCTOS E INSTRUM. QUÍMICOS Y MEDICINALES</t>
  </si>
  <si>
    <t>COMBUSTIBLES Y LUBRICANTES</t>
  </si>
  <si>
    <t>OTROS BIENES DE  CONSUMO</t>
  </si>
  <si>
    <t>CONSTRUCCIONES</t>
  </si>
  <si>
    <t>ADQUISICIONES DE MAQUINARIAS, EQUIPOS Y HERRAMIENTAS EN GENERAL</t>
  </si>
  <si>
    <t>ADQUISICIONES DE EQUIPOS DE OFICINA Y COMPUTACION</t>
  </si>
  <si>
    <t>ADQUISICIÓN DE ACTIVOS INTANGIBLES</t>
  </si>
  <si>
    <t>BECAS</t>
  </si>
  <si>
    <t>APORTES A ENTIDADES EDUCATIVAS E INSTITUCIONES SIN FINES DE LUCRO</t>
  </si>
  <si>
    <t>OTRAS TRANSFERENCIAS CORRIENTES</t>
  </si>
  <si>
    <t>TRANSFERENCIAS CORRIENTES AL SECTOR EXTERNO</t>
  </si>
  <si>
    <t>TRANSFERENCIAS CTES. A ENT. DEL SECTOR PRIVADO, ACADEMICO Y/O PUB. DEL EXT</t>
  </si>
  <si>
    <t>PAGO DE IMPUESTOS, TASAS, GASTOS JUDICIALES Y OTROS</t>
  </si>
  <si>
    <t>DEVOLUCIÓN DE IMPUESTOS Y OTROS INGRESOS NO TRIBUTARIOS</t>
  </si>
  <si>
    <t>PROGRAMAS DE ACCIÓN</t>
  </si>
  <si>
    <t>COMPETITIVIDAD E INNOVACIÓN</t>
  </si>
  <si>
    <t>FORMACIÓN EN CARRERAS TÉCNICAS</t>
  </si>
  <si>
    <t>TEXTILES  Y  VESTUARIOS</t>
  </si>
  <si>
    <t>FORMACIÓN DE CIENCIAS SOCIALES Y DE LA COMUNICACIÓN</t>
  </si>
  <si>
    <t>ESTUDIOS Y  PROYECTOS DE INVERSIÓN</t>
  </si>
  <si>
    <t>FORMACIÓN EN CIENCIAS ECONOMICAS</t>
  </si>
  <si>
    <t>FORMACIÓN EN CIENCIAS AGRONOMICAS Y AMBIENTALES</t>
  </si>
  <si>
    <t>PRODUCTOS ALIMENTICIOS</t>
  </si>
  <si>
    <t>FORMACIÓN EN CIENCIAS SOCIALES Y JURIDICAS</t>
  </si>
  <si>
    <t>CONTRATACIÓN DE PERSONAL TÉCNICO</t>
  </si>
  <si>
    <t>OTROS GASTOS DE INVERSIÓN Y REPARAC. MAYORES</t>
  </si>
  <si>
    <t>FORMACIÓN EN CIENCIAS DE LA SALUD</t>
  </si>
  <si>
    <t>FORM CIENCIAS ECONOMICAS Y AGRONOMICAS - ZONA NORTE ITAKYRY</t>
  </si>
  <si>
    <t>FORMACIÓN DE POSTGRADO</t>
  </si>
  <si>
    <t>FORM. EN CIENCIAS DEL ARTE Y GESTIÓN CULTURAL</t>
  </si>
  <si>
    <t>FORMACIÓN EN CIENCIAS - MINGA PORA</t>
  </si>
  <si>
    <t xml:space="preserve"> LEY 6.026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</si>
</sst>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0" xfId="0" applyFont="1" applyFill="1"/>
    <xf numFmtId="0" fontId="2" fillId="0" borderId="0" xfId="0" applyFont="1"/>
    <xf numFmtId="49" fontId="3" fillId="0" borderId="0" xfId="0" applyNumberFormat="1" applyFont="1" applyAlignment="1">
      <alignment horizontal="center"/>
    </xf>
    <xf numFmtId="49" fontId="2" fillId="0" borderId="0" xfId="0" applyNumberFormat="1" applyFont="1"/>
    <xf numFmtId="49" fontId="3" fillId="2" borderId="0" xfId="0" applyNumberFormat="1" applyFont="1" applyFill="1"/>
    <xf numFmtId="0" fontId="3" fillId="2" borderId="0" xfId="0" applyFont="1" applyFill="1"/>
    <xf numFmtId="1" fontId="3" fillId="2" borderId="0" xfId="0" applyNumberFormat="1" applyFont="1" applyFill="1"/>
    <xf numFmtId="49" fontId="3" fillId="0" borderId="0" xfId="0" applyNumberFormat="1" applyFont="1"/>
    <xf numFmtId="0" fontId="3" fillId="0" borderId="0" xfId="0" applyFont="1"/>
    <xf numFmtId="1" fontId="3" fillId="0" borderId="0" xfId="0" applyNumberFormat="1" applyFont="1"/>
    <xf numFmtId="1" fontId="2" fillId="0" borderId="0" xfId="0" applyNumberFormat="1" applyFont="1"/>
    <xf numFmtId="49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49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3" fillId="2" borderId="0" xfId="0" applyNumberFormat="1" applyFont="1" applyFill="1" applyAlignment="1">
      <alignment horizontal="right"/>
    </xf>
    <xf numFmtId="3" fontId="3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31"/>
  <sheetViews>
    <sheetView tabSelected="1" workbookViewId="0">
      <selection activeCell="E6" sqref="E6"/>
    </sheetView>
  </sheetViews>
  <sheetFormatPr baseColWidth="10" defaultColWidth="20.7109375" defaultRowHeight="15" x14ac:dyDescent="0.25"/>
  <cols>
    <col min="1" max="1" width="8.42578125" customWidth="1"/>
    <col min="2" max="2" width="4.140625" bestFit="1" customWidth="1"/>
    <col min="3" max="3" width="4.5703125" bestFit="1" customWidth="1"/>
    <col min="4" max="4" width="76" bestFit="1" customWidth="1"/>
    <col min="5" max="5" width="17" style="22" bestFit="1" customWidth="1"/>
  </cols>
  <sheetData>
    <row r="2" spans="1:5" x14ac:dyDescent="0.25">
      <c r="A2" s="1"/>
      <c r="D2" s="2"/>
      <c r="E2" s="15"/>
    </row>
    <row r="3" spans="1:5" x14ac:dyDescent="0.25">
      <c r="A3" s="5"/>
      <c r="B3" s="5"/>
      <c r="C3" s="5"/>
      <c r="D3" s="6" t="s">
        <v>68</v>
      </c>
      <c r="E3" s="16"/>
    </row>
    <row r="4" spans="1:5" x14ac:dyDescent="0.25">
      <c r="A4" s="7" t="s">
        <v>0</v>
      </c>
      <c r="B4" s="7" t="s">
        <v>1</v>
      </c>
      <c r="C4" s="7" t="s">
        <v>2</v>
      </c>
      <c r="D4" s="7" t="s">
        <v>3</v>
      </c>
      <c r="E4" s="17" t="s">
        <v>4</v>
      </c>
    </row>
    <row r="5" spans="1:5" s="4" customFormat="1" x14ac:dyDescent="0.25">
      <c r="A5" s="8" t="s">
        <v>5</v>
      </c>
      <c r="B5" s="9"/>
      <c r="C5" s="10">
        <v>28</v>
      </c>
      <c r="D5" s="8" t="s">
        <v>6</v>
      </c>
      <c r="E5" s="19">
        <f>+E6</f>
        <v>112650463675</v>
      </c>
    </row>
    <row r="6" spans="1:5" s="4" customFormat="1" x14ac:dyDescent="0.25">
      <c r="A6" s="8" t="s">
        <v>7</v>
      </c>
      <c r="B6" s="9"/>
      <c r="C6" s="10">
        <v>2</v>
      </c>
      <c r="D6" s="8" t="s">
        <v>8</v>
      </c>
      <c r="E6" s="19">
        <f>+E7+E77</f>
        <v>112650463675</v>
      </c>
    </row>
    <row r="7" spans="1:5" s="3" customFormat="1" x14ac:dyDescent="0.25">
      <c r="A7" s="11" t="s">
        <v>9</v>
      </c>
      <c r="B7" s="12"/>
      <c r="C7" s="13">
        <v>1</v>
      </c>
      <c r="D7" s="11" t="s">
        <v>10</v>
      </c>
      <c r="E7" s="20">
        <f>+E8</f>
        <v>16262389786</v>
      </c>
    </row>
    <row r="8" spans="1:5" s="3" customFormat="1" x14ac:dyDescent="0.25">
      <c r="A8" s="11" t="s">
        <v>11</v>
      </c>
      <c r="B8" s="12"/>
      <c r="C8" s="13">
        <v>1</v>
      </c>
      <c r="D8" s="11" t="s">
        <v>12</v>
      </c>
      <c r="E8" s="20">
        <f>SUM(E9:E76)</f>
        <v>16262389786</v>
      </c>
    </row>
    <row r="9" spans="1:5" x14ac:dyDescent="0.25">
      <c r="A9" s="14">
        <v>111</v>
      </c>
      <c r="B9" s="14">
        <v>10</v>
      </c>
      <c r="C9" s="14">
        <v>1</v>
      </c>
      <c r="D9" s="7" t="s">
        <v>14</v>
      </c>
      <c r="E9" s="18">
        <v>4202512952</v>
      </c>
    </row>
    <row r="10" spans="1:5" x14ac:dyDescent="0.25">
      <c r="A10" s="14">
        <v>112</v>
      </c>
      <c r="B10" s="14">
        <v>10</v>
      </c>
      <c r="C10" s="14">
        <v>1</v>
      </c>
      <c r="D10" s="7" t="s">
        <v>15</v>
      </c>
      <c r="E10" s="18">
        <v>177290400</v>
      </c>
    </row>
    <row r="11" spans="1:5" x14ac:dyDescent="0.25">
      <c r="A11" s="14">
        <v>113</v>
      </c>
      <c r="B11" s="14">
        <v>10</v>
      </c>
      <c r="C11" s="14">
        <v>1</v>
      </c>
      <c r="D11" s="7" t="s">
        <v>16</v>
      </c>
      <c r="E11" s="18">
        <v>579716400</v>
      </c>
    </row>
    <row r="12" spans="1:5" x14ac:dyDescent="0.25">
      <c r="A12" s="14">
        <v>114</v>
      </c>
      <c r="B12" s="14">
        <v>10</v>
      </c>
      <c r="C12" s="14">
        <v>1</v>
      </c>
      <c r="D12" s="7" t="s">
        <v>17</v>
      </c>
      <c r="E12" s="18">
        <v>413293313</v>
      </c>
    </row>
    <row r="13" spans="1:5" x14ac:dyDescent="0.25">
      <c r="A13" s="14">
        <v>123</v>
      </c>
      <c r="B13" s="14">
        <v>10</v>
      </c>
      <c r="C13" s="14">
        <v>1</v>
      </c>
      <c r="D13" s="7" t="s">
        <v>18</v>
      </c>
      <c r="E13" s="18">
        <v>11337979</v>
      </c>
    </row>
    <row r="14" spans="1:5" x14ac:dyDescent="0.25">
      <c r="A14" s="14">
        <v>123</v>
      </c>
      <c r="B14" s="14">
        <v>30</v>
      </c>
      <c r="C14" s="14">
        <v>1</v>
      </c>
      <c r="D14" s="7" t="s">
        <v>18</v>
      </c>
      <c r="E14" s="18">
        <v>21000000</v>
      </c>
    </row>
    <row r="15" spans="1:5" x14ac:dyDescent="0.25">
      <c r="A15" s="14">
        <v>125</v>
      </c>
      <c r="B15" s="14">
        <v>10</v>
      </c>
      <c r="C15" s="14">
        <v>1</v>
      </c>
      <c r="D15" s="7" t="s">
        <v>19</v>
      </c>
      <c r="E15" s="18">
        <v>6935000</v>
      </c>
    </row>
    <row r="16" spans="1:5" x14ac:dyDescent="0.25">
      <c r="A16" s="14">
        <v>125</v>
      </c>
      <c r="B16" s="14">
        <v>30</v>
      </c>
      <c r="C16" s="14">
        <v>1</v>
      </c>
      <c r="D16" s="7" t="s">
        <v>19</v>
      </c>
      <c r="E16" s="18">
        <v>29000000</v>
      </c>
    </row>
    <row r="17" spans="1:5" x14ac:dyDescent="0.25">
      <c r="A17" s="14">
        <v>131</v>
      </c>
      <c r="B17" s="14">
        <v>10</v>
      </c>
      <c r="C17" s="14">
        <v>1</v>
      </c>
      <c r="D17" s="7" t="s">
        <v>20</v>
      </c>
      <c r="E17" s="18">
        <v>70480000</v>
      </c>
    </row>
    <row r="18" spans="1:5" x14ac:dyDescent="0.25">
      <c r="A18" s="14">
        <v>131</v>
      </c>
      <c r="B18" s="14">
        <v>30</v>
      </c>
      <c r="C18" s="14">
        <v>1</v>
      </c>
      <c r="D18" s="7" t="s">
        <v>20</v>
      </c>
      <c r="E18" s="18">
        <v>10000000</v>
      </c>
    </row>
    <row r="19" spans="1:5" x14ac:dyDescent="0.25">
      <c r="A19" s="14">
        <v>133</v>
      </c>
      <c r="B19" s="14">
        <v>10</v>
      </c>
      <c r="C19" s="14">
        <v>1</v>
      </c>
      <c r="D19" s="7" t="s">
        <v>21</v>
      </c>
      <c r="E19" s="18">
        <v>798599600</v>
      </c>
    </row>
    <row r="20" spans="1:5" x14ac:dyDescent="0.25">
      <c r="A20" s="14">
        <v>133</v>
      </c>
      <c r="B20" s="14">
        <v>30</v>
      </c>
      <c r="C20" s="14">
        <v>1</v>
      </c>
      <c r="D20" s="7" t="s">
        <v>21</v>
      </c>
      <c r="E20" s="18">
        <v>993426798</v>
      </c>
    </row>
    <row r="21" spans="1:5" x14ac:dyDescent="0.25">
      <c r="A21" s="14">
        <v>143</v>
      </c>
      <c r="B21" s="14">
        <v>30</v>
      </c>
      <c r="C21" s="14">
        <v>63</v>
      </c>
      <c r="D21" s="7" t="s">
        <v>22</v>
      </c>
      <c r="E21" s="18">
        <v>255000000</v>
      </c>
    </row>
    <row r="22" spans="1:5" x14ac:dyDescent="0.25">
      <c r="A22" s="14">
        <v>144</v>
      </c>
      <c r="B22" s="14">
        <v>10</v>
      </c>
      <c r="C22" s="14">
        <v>1</v>
      </c>
      <c r="D22" s="7" t="s">
        <v>23</v>
      </c>
      <c r="E22" s="18">
        <v>320932288</v>
      </c>
    </row>
    <row r="23" spans="1:5" x14ac:dyDescent="0.25">
      <c r="A23" s="14">
        <v>144</v>
      </c>
      <c r="B23" s="14">
        <v>30</v>
      </c>
      <c r="C23" s="14">
        <v>1</v>
      </c>
      <c r="D23" s="7" t="s">
        <v>23</v>
      </c>
      <c r="E23" s="18">
        <v>684881287</v>
      </c>
    </row>
    <row r="24" spans="1:5" x14ac:dyDescent="0.25">
      <c r="A24" s="14">
        <v>145</v>
      </c>
      <c r="B24" s="14">
        <v>10</v>
      </c>
      <c r="C24" s="14">
        <v>1</v>
      </c>
      <c r="D24" s="7" t="s">
        <v>24</v>
      </c>
      <c r="E24" s="18">
        <v>385617690</v>
      </c>
    </row>
    <row r="25" spans="1:5" x14ac:dyDescent="0.25">
      <c r="A25" s="14">
        <v>145</v>
      </c>
      <c r="B25" s="14">
        <v>30</v>
      </c>
      <c r="C25" s="14">
        <v>1</v>
      </c>
      <c r="D25" s="7" t="s">
        <v>24</v>
      </c>
      <c r="E25" s="18">
        <v>559720000</v>
      </c>
    </row>
    <row r="26" spans="1:5" x14ac:dyDescent="0.25">
      <c r="A26" s="14">
        <v>145</v>
      </c>
      <c r="B26" s="14">
        <v>30</v>
      </c>
      <c r="C26" s="14">
        <v>63</v>
      </c>
      <c r="D26" s="7" t="s">
        <v>24</v>
      </c>
      <c r="E26" s="18">
        <v>470632713</v>
      </c>
    </row>
    <row r="27" spans="1:5" x14ac:dyDescent="0.25">
      <c r="A27" s="14">
        <v>191</v>
      </c>
      <c r="B27" s="14">
        <v>10</v>
      </c>
      <c r="C27" s="14">
        <v>1</v>
      </c>
      <c r="D27" s="7" t="s">
        <v>25</v>
      </c>
      <c r="E27" s="18">
        <v>583416000</v>
      </c>
    </row>
    <row r="28" spans="1:5" x14ac:dyDescent="0.25">
      <c r="A28" s="14">
        <v>199</v>
      </c>
      <c r="B28" s="14">
        <v>10</v>
      </c>
      <c r="C28" s="14">
        <v>1</v>
      </c>
      <c r="D28" s="7" t="s">
        <v>26</v>
      </c>
      <c r="E28" s="18">
        <v>142881600</v>
      </c>
    </row>
    <row r="29" spans="1:5" x14ac:dyDescent="0.25">
      <c r="A29" s="14">
        <v>199</v>
      </c>
      <c r="B29" s="14">
        <v>30</v>
      </c>
      <c r="C29" s="14">
        <v>1</v>
      </c>
      <c r="D29" s="7" t="s">
        <v>26</v>
      </c>
      <c r="E29" s="18">
        <v>6800000</v>
      </c>
    </row>
    <row r="30" spans="1:5" x14ac:dyDescent="0.25">
      <c r="A30" s="14">
        <v>210</v>
      </c>
      <c r="B30" s="14">
        <v>10</v>
      </c>
      <c r="C30" s="14">
        <v>1</v>
      </c>
      <c r="D30" s="7" t="s">
        <v>27</v>
      </c>
      <c r="E30" s="18">
        <v>689846074</v>
      </c>
    </row>
    <row r="31" spans="1:5" x14ac:dyDescent="0.25">
      <c r="A31" s="14">
        <v>210</v>
      </c>
      <c r="B31" s="14">
        <v>30</v>
      </c>
      <c r="C31" s="14">
        <v>1</v>
      </c>
      <c r="D31" s="7" t="s">
        <v>27</v>
      </c>
      <c r="E31" s="18">
        <v>269301794</v>
      </c>
    </row>
    <row r="32" spans="1:5" x14ac:dyDescent="0.25">
      <c r="A32" s="14">
        <v>220</v>
      </c>
      <c r="B32" s="14">
        <v>10</v>
      </c>
      <c r="C32" s="14">
        <v>1</v>
      </c>
      <c r="D32" s="7" t="s">
        <v>28</v>
      </c>
      <c r="E32" s="21">
        <v>0</v>
      </c>
    </row>
    <row r="33" spans="1:5" x14ac:dyDescent="0.25">
      <c r="A33" s="14">
        <v>220</v>
      </c>
      <c r="B33" s="14">
        <v>30</v>
      </c>
      <c r="C33" s="14">
        <v>1</v>
      </c>
      <c r="D33" s="7" t="s">
        <v>28</v>
      </c>
      <c r="E33" s="18">
        <v>20000000</v>
      </c>
    </row>
    <row r="34" spans="1:5" x14ac:dyDescent="0.25">
      <c r="A34" s="14">
        <v>230</v>
      </c>
      <c r="B34" s="14">
        <v>10</v>
      </c>
      <c r="C34" s="14">
        <v>1</v>
      </c>
      <c r="D34" s="7" t="s">
        <v>29</v>
      </c>
      <c r="E34" s="18">
        <v>178313460</v>
      </c>
    </row>
    <row r="35" spans="1:5" x14ac:dyDescent="0.25">
      <c r="A35" s="14">
        <v>230</v>
      </c>
      <c r="B35" s="14">
        <v>30</v>
      </c>
      <c r="C35" s="14">
        <v>1</v>
      </c>
      <c r="D35" s="7" t="s">
        <v>29</v>
      </c>
      <c r="E35" s="18">
        <v>376049622</v>
      </c>
    </row>
    <row r="36" spans="1:5" x14ac:dyDescent="0.25">
      <c r="A36" s="14">
        <v>230</v>
      </c>
      <c r="B36" s="14">
        <v>30</v>
      </c>
      <c r="C36" s="14">
        <v>63</v>
      </c>
      <c r="D36" s="7" t="s">
        <v>29</v>
      </c>
      <c r="E36" s="18">
        <v>149367287</v>
      </c>
    </row>
    <row r="37" spans="1:5" x14ac:dyDescent="0.25">
      <c r="A37" s="14">
        <v>240</v>
      </c>
      <c r="B37" s="14">
        <v>10</v>
      </c>
      <c r="C37" s="14">
        <v>1</v>
      </c>
      <c r="D37" s="7" t="s">
        <v>30</v>
      </c>
      <c r="E37" s="18">
        <v>361000000</v>
      </c>
    </row>
    <row r="38" spans="1:5" x14ac:dyDescent="0.25">
      <c r="A38" s="14">
        <v>240</v>
      </c>
      <c r="B38" s="14">
        <v>30</v>
      </c>
      <c r="C38" s="14">
        <v>1</v>
      </c>
      <c r="D38" s="7" t="s">
        <v>30</v>
      </c>
      <c r="E38" s="18">
        <v>60367287</v>
      </c>
    </row>
    <row r="39" spans="1:5" x14ac:dyDescent="0.25">
      <c r="A39" s="14">
        <v>240</v>
      </c>
      <c r="B39" s="14">
        <v>30</v>
      </c>
      <c r="C39" s="14">
        <v>63</v>
      </c>
      <c r="D39" s="7" t="s">
        <v>30</v>
      </c>
      <c r="E39" s="18">
        <v>40000000</v>
      </c>
    </row>
    <row r="40" spans="1:5" x14ac:dyDescent="0.25">
      <c r="A40" s="14">
        <v>250</v>
      </c>
      <c r="B40" s="14">
        <v>30</v>
      </c>
      <c r="C40" s="14">
        <v>1</v>
      </c>
      <c r="D40" s="7" t="s">
        <v>31</v>
      </c>
      <c r="E40" s="18">
        <v>438000000</v>
      </c>
    </row>
    <row r="41" spans="1:5" x14ac:dyDescent="0.25">
      <c r="A41" s="14">
        <v>260</v>
      </c>
      <c r="B41" s="14">
        <v>10</v>
      </c>
      <c r="C41" s="14">
        <v>1</v>
      </c>
      <c r="D41" s="7" t="s">
        <v>32</v>
      </c>
      <c r="E41" s="18">
        <v>269427894</v>
      </c>
    </row>
    <row r="42" spans="1:5" x14ac:dyDescent="0.25">
      <c r="A42" s="14">
        <v>260</v>
      </c>
      <c r="B42" s="14">
        <v>30</v>
      </c>
      <c r="C42" s="14">
        <v>1</v>
      </c>
      <c r="D42" s="7" t="s">
        <v>32</v>
      </c>
      <c r="E42" s="18">
        <v>201733810</v>
      </c>
    </row>
    <row r="43" spans="1:5" x14ac:dyDescent="0.25">
      <c r="A43" s="14">
        <v>280</v>
      </c>
      <c r="B43" s="14">
        <v>10</v>
      </c>
      <c r="C43" s="14">
        <v>1</v>
      </c>
      <c r="D43" s="7" t="s">
        <v>33</v>
      </c>
      <c r="E43" s="18">
        <v>85260000</v>
      </c>
    </row>
    <row r="44" spans="1:5" x14ac:dyDescent="0.25">
      <c r="A44" s="14">
        <v>280</v>
      </c>
      <c r="B44" s="14">
        <v>30</v>
      </c>
      <c r="C44" s="14">
        <v>1</v>
      </c>
      <c r="D44" s="7" t="s">
        <v>33</v>
      </c>
      <c r="E44" s="18">
        <v>56061355</v>
      </c>
    </row>
    <row r="45" spans="1:5" x14ac:dyDescent="0.25">
      <c r="A45" s="14">
        <v>280</v>
      </c>
      <c r="B45" s="14">
        <v>30</v>
      </c>
      <c r="C45" s="14">
        <v>63</v>
      </c>
      <c r="D45" s="7" t="s">
        <v>33</v>
      </c>
      <c r="E45" s="18">
        <v>50000000</v>
      </c>
    </row>
    <row r="46" spans="1:5" x14ac:dyDescent="0.25">
      <c r="A46" s="14">
        <v>290</v>
      </c>
      <c r="B46" s="14">
        <v>10</v>
      </c>
      <c r="C46" s="14">
        <v>1</v>
      </c>
      <c r="D46" s="7" t="s">
        <v>34</v>
      </c>
      <c r="E46" s="18">
        <v>87000000</v>
      </c>
    </row>
    <row r="47" spans="1:5" x14ac:dyDescent="0.25">
      <c r="A47" s="14">
        <v>330</v>
      </c>
      <c r="B47" s="14">
        <v>10</v>
      </c>
      <c r="C47" s="14">
        <v>1</v>
      </c>
      <c r="D47" s="7" t="s">
        <v>35</v>
      </c>
      <c r="E47" s="18">
        <v>160000000</v>
      </c>
    </row>
    <row r="48" spans="1:5" x14ac:dyDescent="0.25">
      <c r="A48" s="14">
        <v>330</v>
      </c>
      <c r="B48" s="14">
        <v>30</v>
      </c>
      <c r="C48" s="14">
        <v>1</v>
      </c>
      <c r="D48" s="7" t="s">
        <v>35</v>
      </c>
      <c r="E48" s="18">
        <v>39330000</v>
      </c>
    </row>
    <row r="49" spans="1:5" x14ac:dyDescent="0.25">
      <c r="A49" s="14">
        <v>340</v>
      </c>
      <c r="B49" s="14">
        <v>10</v>
      </c>
      <c r="C49" s="14">
        <v>1</v>
      </c>
      <c r="D49" s="7" t="s">
        <v>36</v>
      </c>
      <c r="E49" s="18">
        <v>197159392</v>
      </c>
    </row>
    <row r="50" spans="1:5" x14ac:dyDescent="0.25">
      <c r="A50" s="14">
        <v>340</v>
      </c>
      <c r="B50" s="14">
        <v>30</v>
      </c>
      <c r="C50" s="14">
        <v>1</v>
      </c>
      <c r="D50" s="7" t="s">
        <v>36</v>
      </c>
      <c r="E50" s="18">
        <v>30804000</v>
      </c>
    </row>
    <row r="51" spans="1:5" x14ac:dyDescent="0.25">
      <c r="A51" s="14">
        <v>340</v>
      </c>
      <c r="B51" s="14">
        <v>30</v>
      </c>
      <c r="C51" s="14">
        <v>63</v>
      </c>
      <c r="D51" s="7" t="s">
        <v>36</v>
      </c>
      <c r="E51" s="18">
        <v>10000000</v>
      </c>
    </row>
    <row r="52" spans="1:5" x14ac:dyDescent="0.25">
      <c r="A52" s="14">
        <v>350</v>
      </c>
      <c r="B52" s="14">
        <v>10</v>
      </c>
      <c r="C52" s="14">
        <v>1</v>
      </c>
      <c r="D52" s="7" t="s">
        <v>37</v>
      </c>
      <c r="E52" s="18">
        <v>5000000</v>
      </c>
    </row>
    <row r="53" spans="1:5" x14ac:dyDescent="0.25">
      <c r="A53" s="14">
        <v>350</v>
      </c>
      <c r="B53" s="14">
        <v>30</v>
      </c>
      <c r="C53" s="14">
        <v>1</v>
      </c>
      <c r="D53" s="7" t="s">
        <v>37</v>
      </c>
      <c r="E53" s="18">
        <v>10000000</v>
      </c>
    </row>
    <row r="54" spans="1:5" x14ac:dyDescent="0.25">
      <c r="A54" s="14">
        <v>360</v>
      </c>
      <c r="B54" s="14">
        <v>10</v>
      </c>
      <c r="C54" s="14">
        <v>1</v>
      </c>
      <c r="D54" s="7" t="s">
        <v>38</v>
      </c>
      <c r="E54" s="18">
        <v>101000000</v>
      </c>
    </row>
    <row r="55" spans="1:5" x14ac:dyDescent="0.25">
      <c r="A55" s="14">
        <v>360</v>
      </c>
      <c r="B55" s="14">
        <v>30</v>
      </c>
      <c r="C55" s="14">
        <v>1</v>
      </c>
      <c r="D55" s="7" t="s">
        <v>38</v>
      </c>
      <c r="E55" s="18">
        <v>25000000</v>
      </c>
    </row>
    <row r="56" spans="1:5" x14ac:dyDescent="0.25">
      <c r="A56" s="14">
        <v>390</v>
      </c>
      <c r="B56" s="14">
        <v>10</v>
      </c>
      <c r="C56" s="14">
        <v>1</v>
      </c>
      <c r="D56" s="7" t="s">
        <v>39</v>
      </c>
      <c r="E56" s="18">
        <v>35090131</v>
      </c>
    </row>
    <row r="57" spans="1:5" x14ac:dyDescent="0.25">
      <c r="A57" s="14">
        <v>390</v>
      </c>
      <c r="B57" s="14">
        <v>30</v>
      </c>
      <c r="C57" s="14">
        <v>1</v>
      </c>
      <c r="D57" s="7" t="s">
        <v>39</v>
      </c>
      <c r="E57" s="18">
        <v>95000000</v>
      </c>
    </row>
    <row r="58" spans="1:5" x14ac:dyDescent="0.25">
      <c r="A58" s="14">
        <v>520</v>
      </c>
      <c r="B58" s="14">
        <v>10</v>
      </c>
      <c r="C58" s="14">
        <v>1</v>
      </c>
      <c r="D58" s="7" t="s">
        <v>40</v>
      </c>
      <c r="E58" s="18">
        <v>500000000</v>
      </c>
    </row>
    <row r="59" spans="1:5" x14ac:dyDescent="0.25">
      <c r="A59" s="14">
        <v>520</v>
      </c>
      <c r="B59" s="14">
        <v>30</v>
      </c>
      <c r="C59" s="14">
        <v>1</v>
      </c>
      <c r="D59" s="7" t="s">
        <v>40</v>
      </c>
      <c r="E59" s="18">
        <v>137080000</v>
      </c>
    </row>
    <row r="60" spans="1:5" x14ac:dyDescent="0.25">
      <c r="A60" s="14">
        <v>530</v>
      </c>
      <c r="B60" s="14">
        <v>10</v>
      </c>
      <c r="C60" s="14">
        <v>1</v>
      </c>
      <c r="D60" s="7" t="s">
        <v>41</v>
      </c>
      <c r="E60" s="18">
        <v>52500000</v>
      </c>
    </row>
    <row r="61" spans="1:5" x14ac:dyDescent="0.25">
      <c r="A61" s="14">
        <v>530</v>
      </c>
      <c r="B61" s="14">
        <v>30</v>
      </c>
      <c r="C61" s="14">
        <v>1</v>
      </c>
      <c r="D61" s="7" t="s">
        <v>41</v>
      </c>
      <c r="E61" s="18">
        <v>50000000</v>
      </c>
    </row>
    <row r="62" spans="1:5" x14ac:dyDescent="0.25">
      <c r="A62" s="14">
        <v>540</v>
      </c>
      <c r="B62" s="14">
        <v>10</v>
      </c>
      <c r="C62" s="14">
        <v>1</v>
      </c>
      <c r="D62" s="7" t="s">
        <v>42</v>
      </c>
      <c r="E62" s="18">
        <v>54462000</v>
      </c>
    </row>
    <row r="63" spans="1:5" x14ac:dyDescent="0.25">
      <c r="A63" s="14">
        <v>540</v>
      </c>
      <c r="B63" s="14">
        <v>30</v>
      </c>
      <c r="C63" s="14">
        <v>1</v>
      </c>
      <c r="D63" s="7" t="s">
        <v>42</v>
      </c>
      <c r="E63" s="18">
        <v>5000000</v>
      </c>
    </row>
    <row r="64" spans="1:5" x14ac:dyDescent="0.25">
      <c r="A64" s="14">
        <v>540</v>
      </c>
      <c r="B64" s="14">
        <v>30</v>
      </c>
      <c r="C64" s="14">
        <v>63</v>
      </c>
      <c r="D64" s="7" t="s">
        <v>42</v>
      </c>
      <c r="E64" s="18">
        <v>25000000</v>
      </c>
    </row>
    <row r="65" spans="1:5" x14ac:dyDescent="0.25">
      <c r="A65" s="14">
        <v>570</v>
      </c>
      <c r="B65" s="14">
        <v>30</v>
      </c>
      <c r="C65" s="14">
        <v>1</v>
      </c>
      <c r="D65" s="7" t="s">
        <v>43</v>
      </c>
      <c r="E65" s="18">
        <v>35071047</v>
      </c>
    </row>
    <row r="66" spans="1:5" x14ac:dyDescent="0.25">
      <c r="A66" s="14">
        <v>841</v>
      </c>
      <c r="B66" s="14">
        <v>10</v>
      </c>
      <c r="C66" s="14">
        <v>1</v>
      </c>
      <c r="D66" s="7" t="s">
        <v>44</v>
      </c>
      <c r="E66" s="18">
        <v>418490613</v>
      </c>
    </row>
    <row r="67" spans="1:5" x14ac:dyDescent="0.25">
      <c r="A67" s="14">
        <v>841</v>
      </c>
      <c r="B67" s="14">
        <v>30</v>
      </c>
      <c r="C67" s="14">
        <v>1</v>
      </c>
      <c r="D67" s="7" t="s">
        <v>44</v>
      </c>
      <c r="E67" s="18">
        <v>5000000</v>
      </c>
    </row>
    <row r="68" spans="1:5" x14ac:dyDescent="0.25">
      <c r="A68" s="14">
        <v>842</v>
      </c>
      <c r="B68" s="14">
        <v>10</v>
      </c>
      <c r="C68" s="14">
        <v>1</v>
      </c>
      <c r="D68" s="7" t="s">
        <v>45</v>
      </c>
      <c r="E68" s="18">
        <v>24000000</v>
      </c>
    </row>
    <row r="69" spans="1:5" x14ac:dyDescent="0.25">
      <c r="A69" s="14">
        <v>842</v>
      </c>
      <c r="B69" s="14">
        <v>30</v>
      </c>
      <c r="C69" s="14">
        <v>1</v>
      </c>
      <c r="D69" s="7" t="s">
        <v>45</v>
      </c>
      <c r="E69" s="18">
        <v>12000000</v>
      </c>
    </row>
    <row r="70" spans="1:5" x14ac:dyDescent="0.25">
      <c r="A70" s="14">
        <v>849</v>
      </c>
      <c r="B70" s="14">
        <v>10</v>
      </c>
      <c r="C70" s="14">
        <v>1</v>
      </c>
      <c r="D70" s="7" t="s">
        <v>46</v>
      </c>
      <c r="E70" s="18">
        <v>8200000</v>
      </c>
    </row>
    <row r="71" spans="1:5" x14ac:dyDescent="0.25">
      <c r="A71" s="14">
        <v>849</v>
      </c>
      <c r="B71" s="14">
        <v>30</v>
      </c>
      <c r="C71" s="14">
        <v>1</v>
      </c>
      <c r="D71" s="7" t="s">
        <v>46</v>
      </c>
      <c r="E71" s="18">
        <v>3000000</v>
      </c>
    </row>
    <row r="72" spans="1:5" x14ac:dyDescent="0.25">
      <c r="A72" s="14">
        <v>851</v>
      </c>
      <c r="B72" s="14">
        <v>30</v>
      </c>
      <c r="C72" s="14">
        <v>1</v>
      </c>
      <c r="D72" s="7" t="s">
        <v>47</v>
      </c>
      <c r="E72" s="18">
        <v>8000000</v>
      </c>
    </row>
    <row r="73" spans="1:5" x14ac:dyDescent="0.25">
      <c r="A73" s="14">
        <v>852</v>
      </c>
      <c r="B73" s="14">
        <v>10</v>
      </c>
      <c r="C73" s="14">
        <v>1</v>
      </c>
      <c r="D73" s="7" t="s">
        <v>48</v>
      </c>
      <c r="E73" s="18">
        <v>64000000</v>
      </c>
    </row>
    <row r="74" spans="1:5" x14ac:dyDescent="0.25">
      <c r="A74" s="14">
        <v>852</v>
      </c>
      <c r="B74" s="14">
        <v>30</v>
      </c>
      <c r="C74" s="14">
        <v>1</v>
      </c>
      <c r="D74" s="7" t="s">
        <v>48</v>
      </c>
      <c r="E74" s="18">
        <v>5000000</v>
      </c>
    </row>
    <row r="75" spans="1:5" x14ac:dyDescent="0.25">
      <c r="A75" s="14">
        <v>910</v>
      </c>
      <c r="B75" s="14">
        <v>30</v>
      </c>
      <c r="C75" s="14">
        <v>1</v>
      </c>
      <c r="D75" s="7" t="s">
        <v>49</v>
      </c>
      <c r="E75" s="18">
        <v>90000000</v>
      </c>
    </row>
    <row r="76" spans="1:5" x14ac:dyDescent="0.25">
      <c r="A76" s="14">
        <v>920</v>
      </c>
      <c r="B76" s="14">
        <v>30</v>
      </c>
      <c r="C76" s="14">
        <v>1</v>
      </c>
      <c r="D76" s="7" t="s">
        <v>50</v>
      </c>
      <c r="E76" s="18">
        <v>2000000</v>
      </c>
    </row>
    <row r="77" spans="1:5" s="3" customFormat="1" x14ac:dyDescent="0.25">
      <c r="A77" s="11" t="s">
        <v>9</v>
      </c>
      <c r="B77" s="12"/>
      <c r="C77" s="13">
        <v>2</v>
      </c>
      <c r="D77" s="11" t="s">
        <v>51</v>
      </c>
      <c r="E77" s="20">
        <v>96388073889</v>
      </c>
    </row>
    <row r="78" spans="1:5" s="3" customFormat="1" x14ac:dyDescent="0.25">
      <c r="A78" s="11" t="s">
        <v>11</v>
      </c>
      <c r="B78" s="12"/>
      <c r="C78" s="13">
        <v>2</v>
      </c>
      <c r="D78" s="11" t="s">
        <v>52</v>
      </c>
      <c r="E78" s="20">
        <v>96388073889</v>
      </c>
    </row>
    <row r="79" spans="1:5" x14ac:dyDescent="0.25">
      <c r="A79" s="11" t="s">
        <v>13</v>
      </c>
      <c r="B79" s="12"/>
      <c r="C79" s="13">
        <v>1</v>
      </c>
      <c r="D79" s="11" t="s">
        <v>53</v>
      </c>
      <c r="E79" s="20">
        <f>SUM(E80:E118)</f>
        <v>16991772800</v>
      </c>
    </row>
    <row r="80" spans="1:5" x14ac:dyDescent="0.25">
      <c r="A80" s="14">
        <v>111</v>
      </c>
      <c r="B80" s="14">
        <v>10</v>
      </c>
      <c r="C80" s="14">
        <v>1</v>
      </c>
      <c r="D80" s="7" t="s">
        <v>14</v>
      </c>
      <c r="E80" s="18">
        <v>12546766236</v>
      </c>
    </row>
    <row r="81" spans="1:5" x14ac:dyDescent="0.25">
      <c r="A81" s="14">
        <v>112</v>
      </c>
      <c r="B81" s="14">
        <v>10</v>
      </c>
      <c r="C81" s="14">
        <v>1</v>
      </c>
      <c r="D81" s="7" t="s">
        <v>15</v>
      </c>
      <c r="E81" s="18">
        <v>61452000</v>
      </c>
    </row>
    <row r="82" spans="1:5" x14ac:dyDescent="0.25">
      <c r="A82" s="14">
        <v>113</v>
      </c>
      <c r="B82" s="14">
        <v>10</v>
      </c>
      <c r="C82" s="14">
        <v>1</v>
      </c>
      <c r="D82" s="7" t="s">
        <v>16</v>
      </c>
      <c r="E82" s="18">
        <v>112464000</v>
      </c>
    </row>
    <row r="83" spans="1:5" x14ac:dyDescent="0.25">
      <c r="A83" s="14">
        <v>114</v>
      </c>
      <c r="B83" s="14">
        <v>10</v>
      </c>
      <c r="C83" s="14">
        <v>1</v>
      </c>
      <c r="D83" s="7" t="s">
        <v>17</v>
      </c>
      <c r="E83" s="18">
        <v>1060056853</v>
      </c>
    </row>
    <row r="84" spans="1:5" x14ac:dyDescent="0.25">
      <c r="A84" s="14">
        <v>131</v>
      </c>
      <c r="B84" s="14">
        <v>10</v>
      </c>
      <c r="C84" s="14">
        <v>1</v>
      </c>
      <c r="D84" s="7" t="s">
        <v>20</v>
      </c>
      <c r="E84" s="18">
        <v>4980000</v>
      </c>
    </row>
    <row r="85" spans="1:5" x14ac:dyDescent="0.25">
      <c r="A85" s="14">
        <v>133</v>
      </c>
      <c r="B85" s="14">
        <v>10</v>
      </c>
      <c r="C85" s="14">
        <v>1</v>
      </c>
      <c r="D85" s="7" t="s">
        <v>21</v>
      </c>
      <c r="E85" s="18">
        <v>111823397</v>
      </c>
    </row>
    <row r="86" spans="1:5" x14ac:dyDescent="0.25">
      <c r="A86" s="14">
        <v>133</v>
      </c>
      <c r="B86" s="14">
        <v>30</v>
      </c>
      <c r="C86" s="14">
        <v>1</v>
      </c>
      <c r="D86" s="7" t="s">
        <v>21</v>
      </c>
      <c r="E86" s="18">
        <v>148720000</v>
      </c>
    </row>
    <row r="87" spans="1:5" x14ac:dyDescent="0.25">
      <c r="A87" s="14">
        <v>144</v>
      </c>
      <c r="B87" s="14">
        <v>10</v>
      </c>
      <c r="C87" s="14">
        <v>1</v>
      </c>
      <c r="D87" s="7" t="s">
        <v>23</v>
      </c>
      <c r="E87" s="18">
        <v>393956000</v>
      </c>
    </row>
    <row r="88" spans="1:5" x14ac:dyDescent="0.25">
      <c r="A88" s="14">
        <v>144</v>
      </c>
      <c r="B88" s="14">
        <v>30</v>
      </c>
      <c r="C88" s="14">
        <v>1</v>
      </c>
      <c r="D88" s="7" t="s">
        <v>23</v>
      </c>
      <c r="E88" s="18">
        <v>550920398</v>
      </c>
    </row>
    <row r="89" spans="1:5" x14ac:dyDescent="0.25">
      <c r="A89" s="14">
        <v>145</v>
      </c>
      <c r="B89" s="14">
        <v>10</v>
      </c>
      <c r="C89" s="14">
        <v>1</v>
      </c>
      <c r="D89" s="7" t="s">
        <v>24</v>
      </c>
      <c r="E89" s="18">
        <v>191008400</v>
      </c>
    </row>
    <row r="90" spans="1:5" x14ac:dyDescent="0.25">
      <c r="A90" s="14">
        <v>145</v>
      </c>
      <c r="B90" s="14">
        <v>30</v>
      </c>
      <c r="C90" s="14">
        <v>1</v>
      </c>
      <c r="D90" s="7" t="s">
        <v>24</v>
      </c>
      <c r="E90" s="18">
        <v>99770000</v>
      </c>
    </row>
    <row r="91" spans="1:5" x14ac:dyDescent="0.25">
      <c r="A91" s="14">
        <v>191</v>
      </c>
      <c r="B91" s="14">
        <v>10</v>
      </c>
      <c r="C91" s="14">
        <v>1</v>
      </c>
      <c r="D91" s="7" t="s">
        <v>25</v>
      </c>
      <c r="E91" s="18">
        <v>48000000</v>
      </c>
    </row>
    <row r="92" spans="1:5" x14ac:dyDescent="0.25">
      <c r="A92" s="14">
        <v>191</v>
      </c>
      <c r="B92" s="14">
        <v>30</v>
      </c>
      <c r="C92" s="14">
        <v>1</v>
      </c>
      <c r="D92" s="7" t="s">
        <v>25</v>
      </c>
      <c r="E92" s="18">
        <v>7300000</v>
      </c>
    </row>
    <row r="93" spans="1:5" x14ac:dyDescent="0.25">
      <c r="A93" s="14">
        <v>199</v>
      </c>
      <c r="B93" s="14">
        <v>30</v>
      </c>
      <c r="C93" s="14">
        <v>1</v>
      </c>
      <c r="D93" s="7" t="s">
        <v>26</v>
      </c>
      <c r="E93" s="18">
        <v>14223510</v>
      </c>
    </row>
    <row r="94" spans="1:5" x14ac:dyDescent="0.25">
      <c r="A94" s="14">
        <v>210</v>
      </c>
      <c r="B94" s="14">
        <v>10</v>
      </c>
      <c r="C94" s="14">
        <v>1</v>
      </c>
      <c r="D94" s="7" t="s">
        <v>27</v>
      </c>
      <c r="E94" s="18">
        <v>65625000</v>
      </c>
    </row>
    <row r="95" spans="1:5" x14ac:dyDescent="0.25">
      <c r="A95" s="14">
        <v>210</v>
      </c>
      <c r="B95" s="14">
        <v>30</v>
      </c>
      <c r="C95" s="14">
        <v>1</v>
      </c>
      <c r="D95" s="7" t="s">
        <v>27</v>
      </c>
      <c r="E95" s="18">
        <v>100800000</v>
      </c>
    </row>
    <row r="96" spans="1:5" x14ac:dyDescent="0.25">
      <c r="A96" s="14">
        <v>220</v>
      </c>
      <c r="B96" s="14">
        <v>30</v>
      </c>
      <c r="C96" s="14">
        <v>1</v>
      </c>
      <c r="D96" s="7" t="s">
        <v>28</v>
      </c>
      <c r="E96" s="18">
        <v>1800000</v>
      </c>
    </row>
    <row r="97" spans="1:5" x14ac:dyDescent="0.25">
      <c r="A97" s="14">
        <v>230</v>
      </c>
      <c r="B97" s="14">
        <v>10</v>
      </c>
      <c r="C97" s="14">
        <v>1</v>
      </c>
      <c r="D97" s="7" t="s">
        <v>29</v>
      </c>
      <c r="E97" s="18">
        <v>10233971</v>
      </c>
    </row>
    <row r="98" spans="1:5" x14ac:dyDescent="0.25">
      <c r="A98" s="14">
        <v>230</v>
      </c>
      <c r="B98" s="14">
        <v>30</v>
      </c>
      <c r="C98" s="14">
        <v>1</v>
      </c>
      <c r="D98" s="7" t="s">
        <v>29</v>
      </c>
      <c r="E98" s="18">
        <v>34820893</v>
      </c>
    </row>
    <row r="99" spans="1:5" x14ac:dyDescent="0.25">
      <c r="A99" s="14">
        <v>240</v>
      </c>
      <c r="B99" s="14">
        <v>10</v>
      </c>
      <c r="C99" s="14">
        <v>1</v>
      </c>
      <c r="D99" s="7" t="s">
        <v>30</v>
      </c>
      <c r="E99" s="18">
        <v>128150000</v>
      </c>
    </row>
    <row r="100" spans="1:5" x14ac:dyDescent="0.25">
      <c r="A100" s="14">
        <v>240</v>
      </c>
      <c r="B100" s="14">
        <v>30</v>
      </c>
      <c r="C100" s="14">
        <v>1</v>
      </c>
      <c r="D100" s="7" t="s">
        <v>30</v>
      </c>
      <c r="E100" s="18">
        <v>258291602</v>
      </c>
    </row>
    <row r="101" spans="1:5" x14ac:dyDescent="0.25">
      <c r="A101" s="14">
        <v>250</v>
      </c>
      <c r="B101" s="14">
        <v>30</v>
      </c>
      <c r="C101" s="14">
        <v>1</v>
      </c>
      <c r="D101" s="7" t="s">
        <v>31</v>
      </c>
      <c r="E101" s="18">
        <v>54000000</v>
      </c>
    </row>
    <row r="102" spans="1:5" x14ac:dyDescent="0.25">
      <c r="A102" s="14">
        <v>260</v>
      </c>
      <c r="B102" s="14">
        <v>10</v>
      </c>
      <c r="C102" s="14">
        <v>1</v>
      </c>
      <c r="D102" s="7" t="s">
        <v>32</v>
      </c>
      <c r="E102" s="18">
        <v>8700000</v>
      </c>
    </row>
    <row r="103" spans="1:5" x14ac:dyDescent="0.25">
      <c r="A103" s="14">
        <v>260</v>
      </c>
      <c r="B103" s="14">
        <v>30</v>
      </c>
      <c r="C103" s="14">
        <v>1</v>
      </c>
      <c r="D103" s="7" t="s">
        <v>32</v>
      </c>
      <c r="E103" s="18">
        <v>55235000</v>
      </c>
    </row>
    <row r="104" spans="1:5" x14ac:dyDescent="0.25">
      <c r="A104" s="14">
        <v>280</v>
      </c>
      <c r="B104" s="14">
        <v>30</v>
      </c>
      <c r="C104" s="14">
        <v>1</v>
      </c>
      <c r="D104" s="7" t="s">
        <v>33</v>
      </c>
      <c r="E104" s="18">
        <v>59584000</v>
      </c>
    </row>
    <row r="105" spans="1:5" x14ac:dyDescent="0.25">
      <c r="A105" s="14">
        <v>290</v>
      </c>
      <c r="B105" s="14">
        <v>30</v>
      </c>
      <c r="C105" s="14">
        <v>1</v>
      </c>
      <c r="D105" s="7" t="s">
        <v>34</v>
      </c>
      <c r="E105" s="18">
        <v>50000000</v>
      </c>
    </row>
    <row r="106" spans="1:5" x14ac:dyDescent="0.25">
      <c r="A106" s="14">
        <v>320</v>
      </c>
      <c r="B106" s="14">
        <v>30</v>
      </c>
      <c r="C106" s="14">
        <v>1</v>
      </c>
      <c r="D106" s="7" t="s">
        <v>54</v>
      </c>
      <c r="E106" s="18">
        <v>5000000</v>
      </c>
    </row>
    <row r="107" spans="1:5" x14ac:dyDescent="0.25">
      <c r="A107" s="14">
        <v>330</v>
      </c>
      <c r="B107" s="14">
        <v>10</v>
      </c>
      <c r="C107" s="14">
        <v>1</v>
      </c>
      <c r="D107" s="7" t="s">
        <v>35</v>
      </c>
      <c r="E107" s="18">
        <v>39929594</v>
      </c>
    </row>
    <row r="108" spans="1:5" x14ac:dyDescent="0.25">
      <c r="A108" s="14">
        <v>330</v>
      </c>
      <c r="B108" s="14">
        <v>30</v>
      </c>
      <c r="C108" s="14">
        <v>1</v>
      </c>
      <c r="D108" s="7" t="s">
        <v>35</v>
      </c>
      <c r="E108" s="18">
        <v>28232000</v>
      </c>
    </row>
    <row r="109" spans="1:5" x14ac:dyDescent="0.25">
      <c r="A109" s="14">
        <v>340</v>
      </c>
      <c r="B109" s="14">
        <v>30</v>
      </c>
      <c r="C109" s="14">
        <v>1</v>
      </c>
      <c r="D109" s="7" t="s">
        <v>36</v>
      </c>
      <c r="E109" s="18">
        <v>169043256</v>
      </c>
    </row>
    <row r="110" spans="1:5" x14ac:dyDescent="0.25">
      <c r="A110" s="14">
        <v>350</v>
      </c>
      <c r="B110" s="14">
        <v>30</v>
      </c>
      <c r="C110" s="14">
        <v>1</v>
      </c>
      <c r="D110" s="7" t="s">
        <v>37</v>
      </c>
      <c r="E110" s="18">
        <v>22515000</v>
      </c>
    </row>
    <row r="111" spans="1:5" x14ac:dyDescent="0.25">
      <c r="A111" s="14">
        <v>360</v>
      </c>
      <c r="B111" s="14">
        <v>30</v>
      </c>
      <c r="C111" s="14">
        <v>1</v>
      </c>
      <c r="D111" s="7" t="s">
        <v>38</v>
      </c>
      <c r="E111" s="18">
        <v>22206690</v>
      </c>
    </row>
    <row r="112" spans="1:5" x14ac:dyDescent="0.25">
      <c r="A112" s="14">
        <v>390</v>
      </c>
      <c r="B112" s="14">
        <v>30</v>
      </c>
      <c r="C112" s="14">
        <v>1</v>
      </c>
      <c r="D112" s="7" t="s">
        <v>39</v>
      </c>
      <c r="E112" s="18">
        <v>68400000</v>
      </c>
    </row>
    <row r="113" spans="1:5" x14ac:dyDescent="0.25">
      <c r="A113" s="14">
        <v>520</v>
      </c>
      <c r="B113" s="14">
        <v>30</v>
      </c>
      <c r="C113" s="14">
        <v>1</v>
      </c>
      <c r="D113" s="7" t="s">
        <v>40</v>
      </c>
      <c r="E113" s="18">
        <v>100000000</v>
      </c>
    </row>
    <row r="114" spans="1:5" x14ac:dyDescent="0.25">
      <c r="A114" s="14">
        <v>530</v>
      </c>
      <c r="B114" s="14">
        <v>30</v>
      </c>
      <c r="C114" s="14">
        <v>1</v>
      </c>
      <c r="D114" s="7" t="s">
        <v>41</v>
      </c>
      <c r="E114" s="18">
        <v>34980000</v>
      </c>
    </row>
    <row r="115" spans="1:5" x14ac:dyDescent="0.25">
      <c r="A115" s="14">
        <v>540</v>
      </c>
      <c r="B115" s="14">
        <v>30</v>
      </c>
      <c r="C115" s="14">
        <v>1</v>
      </c>
      <c r="D115" s="7" t="s">
        <v>42</v>
      </c>
      <c r="E115" s="18">
        <v>274000000</v>
      </c>
    </row>
    <row r="116" spans="1:5" x14ac:dyDescent="0.25">
      <c r="A116" s="14">
        <v>570</v>
      </c>
      <c r="B116" s="14">
        <v>30</v>
      </c>
      <c r="C116" s="14">
        <v>1</v>
      </c>
      <c r="D116" s="7" t="s">
        <v>43</v>
      </c>
      <c r="E116" s="18">
        <v>5300000</v>
      </c>
    </row>
    <row r="117" spans="1:5" x14ac:dyDescent="0.25">
      <c r="A117" s="14">
        <v>841</v>
      </c>
      <c r="B117" s="14">
        <v>30</v>
      </c>
      <c r="C117" s="14">
        <v>1</v>
      </c>
      <c r="D117" s="7" t="s">
        <v>44</v>
      </c>
      <c r="E117" s="18">
        <v>35000000</v>
      </c>
    </row>
    <row r="118" spans="1:5" x14ac:dyDescent="0.25">
      <c r="A118" s="14">
        <v>910</v>
      </c>
      <c r="B118" s="14">
        <v>30</v>
      </c>
      <c r="C118" s="14">
        <v>1</v>
      </c>
      <c r="D118" s="7" t="s">
        <v>49</v>
      </c>
      <c r="E118" s="18">
        <v>8485000</v>
      </c>
    </row>
    <row r="119" spans="1:5" x14ac:dyDescent="0.25">
      <c r="A119" s="11" t="s">
        <v>13</v>
      </c>
      <c r="B119" s="12"/>
      <c r="C119" s="13">
        <v>2</v>
      </c>
      <c r="D119" s="11" t="s">
        <v>55</v>
      </c>
      <c r="E119" s="20">
        <f>SUM(E120:E157)</f>
        <v>15175140709</v>
      </c>
    </row>
    <row r="120" spans="1:5" x14ac:dyDescent="0.25">
      <c r="A120" s="14">
        <v>111</v>
      </c>
      <c r="B120" s="14">
        <v>10</v>
      </c>
      <c r="C120" s="14">
        <v>1</v>
      </c>
      <c r="D120" s="7" t="s">
        <v>14</v>
      </c>
      <c r="E120" s="18">
        <v>11774606160</v>
      </c>
    </row>
    <row r="121" spans="1:5" x14ac:dyDescent="0.25">
      <c r="A121" s="14">
        <v>112</v>
      </c>
      <c r="B121" s="14">
        <v>10</v>
      </c>
      <c r="C121" s="14">
        <v>1</v>
      </c>
      <c r="D121" s="7" t="s">
        <v>15</v>
      </c>
      <c r="E121" s="18">
        <v>61452000</v>
      </c>
    </row>
    <row r="122" spans="1:5" x14ac:dyDescent="0.25">
      <c r="A122" s="14">
        <v>113</v>
      </c>
      <c r="B122" s="14">
        <v>10</v>
      </c>
      <c r="C122" s="14">
        <v>1</v>
      </c>
      <c r="D122" s="7" t="s">
        <v>16</v>
      </c>
      <c r="E122" s="18">
        <v>112464000</v>
      </c>
    </row>
    <row r="123" spans="1:5" x14ac:dyDescent="0.25">
      <c r="A123" s="14">
        <v>114</v>
      </c>
      <c r="B123" s="14">
        <v>10</v>
      </c>
      <c r="C123" s="14">
        <v>1</v>
      </c>
      <c r="D123" s="7" t="s">
        <v>17</v>
      </c>
      <c r="E123" s="18">
        <v>995710180</v>
      </c>
    </row>
    <row r="124" spans="1:5" x14ac:dyDescent="0.25">
      <c r="A124" s="14">
        <v>123</v>
      </c>
      <c r="B124" s="14">
        <v>30</v>
      </c>
      <c r="C124" s="14">
        <v>1</v>
      </c>
      <c r="D124" s="7" t="s">
        <v>18</v>
      </c>
      <c r="E124" s="18">
        <v>12766065</v>
      </c>
    </row>
    <row r="125" spans="1:5" x14ac:dyDescent="0.25">
      <c r="A125" s="14">
        <v>131</v>
      </c>
      <c r="B125" s="14">
        <v>10</v>
      </c>
      <c r="C125" s="14">
        <v>1</v>
      </c>
      <c r="D125" s="7" t="s">
        <v>20</v>
      </c>
      <c r="E125" s="18">
        <v>12960000</v>
      </c>
    </row>
    <row r="126" spans="1:5" x14ac:dyDescent="0.25">
      <c r="A126" s="14">
        <v>133</v>
      </c>
      <c r="B126" s="14">
        <v>10</v>
      </c>
      <c r="C126" s="14">
        <v>1</v>
      </c>
      <c r="D126" s="7" t="s">
        <v>21</v>
      </c>
      <c r="E126" s="18">
        <v>68841351</v>
      </c>
    </row>
    <row r="127" spans="1:5" x14ac:dyDescent="0.25">
      <c r="A127" s="14">
        <v>133</v>
      </c>
      <c r="B127" s="14">
        <v>30</v>
      </c>
      <c r="C127" s="14">
        <v>1</v>
      </c>
      <c r="D127" s="7" t="s">
        <v>21</v>
      </c>
      <c r="E127" s="18">
        <v>210187119</v>
      </c>
    </row>
    <row r="128" spans="1:5" x14ac:dyDescent="0.25">
      <c r="A128" s="14">
        <v>143</v>
      </c>
      <c r="B128" s="14">
        <v>10</v>
      </c>
      <c r="C128" s="14">
        <v>1</v>
      </c>
      <c r="D128" s="7" t="s">
        <v>22</v>
      </c>
      <c r="E128" s="18">
        <v>22000000</v>
      </c>
    </row>
    <row r="129" spans="1:5" x14ac:dyDescent="0.25">
      <c r="A129" s="14">
        <v>143</v>
      </c>
      <c r="B129" s="14">
        <v>30</v>
      </c>
      <c r="C129" s="14">
        <v>1</v>
      </c>
      <c r="D129" s="7" t="s">
        <v>22</v>
      </c>
      <c r="E129" s="18">
        <v>63164814</v>
      </c>
    </row>
    <row r="130" spans="1:5" x14ac:dyDescent="0.25">
      <c r="A130" s="14">
        <v>144</v>
      </c>
      <c r="B130" s="14">
        <v>10</v>
      </c>
      <c r="C130" s="14">
        <v>1</v>
      </c>
      <c r="D130" s="7" t="s">
        <v>23</v>
      </c>
      <c r="E130" s="18">
        <v>144400000</v>
      </c>
    </row>
    <row r="131" spans="1:5" x14ac:dyDescent="0.25">
      <c r="A131" s="14">
        <v>144</v>
      </c>
      <c r="B131" s="14">
        <v>30</v>
      </c>
      <c r="C131" s="14">
        <v>1</v>
      </c>
      <c r="D131" s="7" t="s">
        <v>23</v>
      </c>
      <c r="E131" s="18">
        <v>156300000</v>
      </c>
    </row>
    <row r="132" spans="1:5" x14ac:dyDescent="0.25">
      <c r="A132" s="14">
        <v>145</v>
      </c>
      <c r="B132" s="14">
        <v>10</v>
      </c>
      <c r="C132" s="14">
        <v>1</v>
      </c>
      <c r="D132" s="7" t="s">
        <v>24</v>
      </c>
      <c r="E132" s="18">
        <v>102000000</v>
      </c>
    </row>
    <row r="133" spans="1:5" x14ac:dyDescent="0.25">
      <c r="A133" s="14">
        <v>145</v>
      </c>
      <c r="B133" s="14">
        <v>30</v>
      </c>
      <c r="C133" s="14">
        <v>1</v>
      </c>
      <c r="D133" s="7" t="s">
        <v>24</v>
      </c>
      <c r="E133" s="18">
        <v>127400000</v>
      </c>
    </row>
    <row r="134" spans="1:5" x14ac:dyDescent="0.25">
      <c r="A134" s="14">
        <v>191</v>
      </c>
      <c r="B134" s="14">
        <v>10</v>
      </c>
      <c r="C134" s="14">
        <v>1</v>
      </c>
      <c r="D134" s="7" t="s">
        <v>25</v>
      </c>
      <c r="E134" s="18">
        <v>67200000</v>
      </c>
    </row>
    <row r="135" spans="1:5" x14ac:dyDescent="0.25">
      <c r="A135" s="14">
        <v>210</v>
      </c>
      <c r="B135" s="14">
        <v>10</v>
      </c>
      <c r="C135" s="14">
        <v>1</v>
      </c>
      <c r="D135" s="7" t="s">
        <v>27</v>
      </c>
      <c r="E135" s="18">
        <v>31500000</v>
      </c>
    </row>
    <row r="136" spans="1:5" x14ac:dyDescent="0.25">
      <c r="A136" s="14">
        <v>210</v>
      </c>
      <c r="B136" s="14">
        <v>30</v>
      </c>
      <c r="C136" s="14">
        <v>1</v>
      </c>
      <c r="D136" s="7" t="s">
        <v>27</v>
      </c>
      <c r="E136" s="18">
        <v>120000000</v>
      </c>
    </row>
    <row r="137" spans="1:5" x14ac:dyDescent="0.25">
      <c r="A137" s="14">
        <v>230</v>
      </c>
      <c r="B137" s="14">
        <v>30</v>
      </c>
      <c r="C137" s="14">
        <v>1</v>
      </c>
      <c r="D137" s="7" t="s">
        <v>29</v>
      </c>
      <c r="E137" s="18">
        <v>22254354</v>
      </c>
    </row>
    <row r="138" spans="1:5" x14ac:dyDescent="0.25">
      <c r="A138" s="14">
        <v>240</v>
      </c>
      <c r="B138" s="14">
        <v>10</v>
      </c>
      <c r="C138" s="14">
        <v>1</v>
      </c>
      <c r="D138" s="7" t="s">
        <v>30</v>
      </c>
      <c r="E138" s="18">
        <v>60000000</v>
      </c>
    </row>
    <row r="139" spans="1:5" x14ac:dyDescent="0.25">
      <c r="A139" s="14">
        <v>240</v>
      </c>
      <c r="B139" s="14">
        <v>30</v>
      </c>
      <c r="C139" s="14">
        <v>1</v>
      </c>
      <c r="D139" s="7" t="s">
        <v>30</v>
      </c>
      <c r="E139" s="18">
        <v>51868000</v>
      </c>
    </row>
    <row r="140" spans="1:5" x14ac:dyDescent="0.25">
      <c r="A140" s="14">
        <v>250</v>
      </c>
      <c r="B140" s="14">
        <v>30</v>
      </c>
      <c r="C140" s="14">
        <v>1</v>
      </c>
      <c r="D140" s="7" t="s">
        <v>31</v>
      </c>
      <c r="E140" s="18">
        <v>5000000</v>
      </c>
    </row>
    <row r="141" spans="1:5" x14ac:dyDescent="0.25">
      <c r="A141" s="14">
        <v>260</v>
      </c>
      <c r="B141" s="14">
        <v>30</v>
      </c>
      <c r="C141" s="14">
        <v>1</v>
      </c>
      <c r="D141" s="7" t="s">
        <v>32</v>
      </c>
      <c r="E141" s="18">
        <v>68520000</v>
      </c>
    </row>
    <row r="142" spans="1:5" x14ac:dyDescent="0.25">
      <c r="A142" s="14">
        <v>280</v>
      </c>
      <c r="B142" s="14">
        <v>10</v>
      </c>
      <c r="C142" s="14">
        <v>1</v>
      </c>
      <c r="D142" s="7" t="s">
        <v>33</v>
      </c>
      <c r="E142" s="18">
        <v>41951986</v>
      </c>
    </row>
    <row r="143" spans="1:5" x14ac:dyDescent="0.25">
      <c r="A143" s="14">
        <v>280</v>
      </c>
      <c r="B143" s="14">
        <v>30</v>
      </c>
      <c r="C143" s="14">
        <v>1</v>
      </c>
      <c r="D143" s="7" t="s">
        <v>33</v>
      </c>
      <c r="E143" s="18">
        <v>141480000</v>
      </c>
    </row>
    <row r="144" spans="1:5" x14ac:dyDescent="0.25">
      <c r="A144" s="14">
        <v>290</v>
      </c>
      <c r="B144" s="14">
        <v>30</v>
      </c>
      <c r="C144" s="14">
        <v>1</v>
      </c>
      <c r="D144" s="7" t="s">
        <v>34</v>
      </c>
      <c r="E144" s="18">
        <v>6000000</v>
      </c>
    </row>
    <row r="145" spans="1:5" x14ac:dyDescent="0.25">
      <c r="A145" s="14">
        <v>320</v>
      </c>
      <c r="B145" s="14">
        <v>30</v>
      </c>
      <c r="C145" s="14">
        <v>1</v>
      </c>
      <c r="D145" s="7" t="s">
        <v>54</v>
      </c>
      <c r="E145" s="18">
        <v>9348000</v>
      </c>
    </row>
    <row r="146" spans="1:5" x14ac:dyDescent="0.25">
      <c r="A146" s="14">
        <v>330</v>
      </c>
      <c r="B146" s="14">
        <v>10</v>
      </c>
      <c r="C146" s="14">
        <v>1</v>
      </c>
      <c r="D146" s="7" t="s">
        <v>35</v>
      </c>
      <c r="E146" s="18">
        <v>53760000</v>
      </c>
    </row>
    <row r="147" spans="1:5" x14ac:dyDescent="0.25">
      <c r="A147" s="14">
        <v>330</v>
      </c>
      <c r="B147" s="14">
        <v>30</v>
      </c>
      <c r="C147" s="14">
        <v>1</v>
      </c>
      <c r="D147" s="7" t="s">
        <v>35</v>
      </c>
      <c r="E147" s="18">
        <v>38161150</v>
      </c>
    </row>
    <row r="148" spans="1:5" x14ac:dyDescent="0.25">
      <c r="A148" s="14">
        <v>340</v>
      </c>
      <c r="B148" s="14">
        <v>10</v>
      </c>
      <c r="C148" s="14">
        <v>1</v>
      </c>
      <c r="D148" s="7" t="s">
        <v>36</v>
      </c>
      <c r="E148" s="18">
        <v>17515032</v>
      </c>
    </row>
    <row r="149" spans="1:5" x14ac:dyDescent="0.25">
      <c r="A149" s="14">
        <v>340</v>
      </c>
      <c r="B149" s="14">
        <v>30</v>
      </c>
      <c r="C149" s="14">
        <v>1</v>
      </c>
      <c r="D149" s="7" t="s">
        <v>36</v>
      </c>
      <c r="E149" s="18">
        <v>56379848</v>
      </c>
    </row>
    <row r="150" spans="1:5" x14ac:dyDescent="0.25">
      <c r="A150" s="14">
        <v>350</v>
      </c>
      <c r="B150" s="14">
        <v>30</v>
      </c>
      <c r="C150" s="14">
        <v>1</v>
      </c>
      <c r="D150" s="7" t="s">
        <v>37</v>
      </c>
      <c r="E150" s="18">
        <v>12011400</v>
      </c>
    </row>
    <row r="151" spans="1:5" x14ac:dyDescent="0.25">
      <c r="A151" s="14">
        <v>360</v>
      </c>
      <c r="B151" s="14">
        <v>30</v>
      </c>
      <c r="C151" s="14">
        <v>1</v>
      </c>
      <c r="D151" s="7" t="s">
        <v>38</v>
      </c>
      <c r="E151" s="18">
        <v>31500000</v>
      </c>
    </row>
    <row r="152" spans="1:5" x14ac:dyDescent="0.25">
      <c r="A152" s="14">
        <v>390</v>
      </c>
      <c r="B152" s="14">
        <v>30</v>
      </c>
      <c r="C152" s="14">
        <v>1</v>
      </c>
      <c r="D152" s="7" t="s">
        <v>39</v>
      </c>
      <c r="E152" s="18">
        <v>6539250</v>
      </c>
    </row>
    <row r="153" spans="1:5" x14ac:dyDescent="0.25">
      <c r="A153" s="14">
        <v>520</v>
      </c>
      <c r="B153" s="14">
        <v>30</v>
      </c>
      <c r="C153" s="14">
        <v>1</v>
      </c>
      <c r="D153" s="7" t="s">
        <v>40</v>
      </c>
      <c r="E153" s="18">
        <v>385900000</v>
      </c>
    </row>
    <row r="154" spans="1:5" x14ac:dyDescent="0.25">
      <c r="A154" s="14">
        <v>530</v>
      </c>
      <c r="B154" s="14">
        <v>30</v>
      </c>
      <c r="C154" s="14">
        <v>1</v>
      </c>
      <c r="D154" s="7" t="s">
        <v>41</v>
      </c>
      <c r="E154" s="18">
        <v>50000000</v>
      </c>
    </row>
    <row r="155" spans="1:5" x14ac:dyDescent="0.25">
      <c r="A155" s="14">
        <v>540</v>
      </c>
      <c r="B155" s="14">
        <v>30</v>
      </c>
      <c r="C155" s="14">
        <v>1</v>
      </c>
      <c r="D155" s="7" t="s">
        <v>42</v>
      </c>
      <c r="E155" s="18">
        <v>20000000</v>
      </c>
    </row>
    <row r="156" spans="1:5" x14ac:dyDescent="0.25">
      <c r="A156" s="14">
        <v>580</v>
      </c>
      <c r="B156" s="14">
        <v>30</v>
      </c>
      <c r="C156" s="14">
        <v>1</v>
      </c>
      <c r="D156" s="7" t="s">
        <v>56</v>
      </c>
      <c r="E156" s="18">
        <v>10000000</v>
      </c>
    </row>
    <row r="157" spans="1:5" x14ac:dyDescent="0.25">
      <c r="A157" s="14">
        <v>910</v>
      </c>
      <c r="B157" s="14">
        <v>30</v>
      </c>
      <c r="C157" s="14">
        <v>1</v>
      </c>
      <c r="D157" s="7" t="s">
        <v>49</v>
      </c>
      <c r="E157" s="18">
        <v>4000000</v>
      </c>
    </row>
    <row r="158" spans="1:5" x14ac:dyDescent="0.25">
      <c r="A158" s="11" t="s">
        <v>13</v>
      </c>
      <c r="B158" s="12"/>
      <c r="C158" s="13">
        <v>3</v>
      </c>
      <c r="D158" s="11" t="s">
        <v>57</v>
      </c>
      <c r="E158" s="20">
        <f>SUM(E159:E196)</f>
        <v>17948648673</v>
      </c>
    </row>
    <row r="159" spans="1:5" x14ac:dyDescent="0.25">
      <c r="A159" s="14">
        <v>111</v>
      </c>
      <c r="B159" s="14">
        <v>10</v>
      </c>
      <c r="C159" s="14">
        <v>1</v>
      </c>
      <c r="D159" s="7" t="s">
        <v>14</v>
      </c>
      <c r="E159" s="18">
        <v>12449975280</v>
      </c>
    </row>
    <row r="160" spans="1:5" x14ac:dyDescent="0.25">
      <c r="A160" s="14">
        <v>111</v>
      </c>
      <c r="B160" s="14">
        <v>30</v>
      </c>
      <c r="C160" s="14">
        <v>1</v>
      </c>
      <c r="D160" s="7" t="s">
        <v>14</v>
      </c>
      <c r="E160" s="18">
        <v>17804556</v>
      </c>
    </row>
    <row r="161" spans="1:5" x14ac:dyDescent="0.25">
      <c r="A161" s="14">
        <v>112</v>
      </c>
      <c r="B161" s="14">
        <v>10</v>
      </c>
      <c r="C161" s="14">
        <v>1</v>
      </c>
      <c r="D161" s="7" t="s">
        <v>15</v>
      </c>
      <c r="E161" s="18">
        <v>61452000</v>
      </c>
    </row>
    <row r="162" spans="1:5" x14ac:dyDescent="0.25">
      <c r="A162" s="14">
        <v>113</v>
      </c>
      <c r="B162" s="14">
        <v>10</v>
      </c>
      <c r="C162" s="14">
        <v>1</v>
      </c>
      <c r="D162" s="7" t="s">
        <v>16</v>
      </c>
      <c r="E162" s="18">
        <v>112464000</v>
      </c>
    </row>
    <row r="163" spans="1:5" x14ac:dyDescent="0.25">
      <c r="A163" s="14">
        <v>114</v>
      </c>
      <c r="B163" s="14">
        <v>10</v>
      </c>
      <c r="C163" s="14">
        <v>1</v>
      </c>
      <c r="D163" s="7" t="s">
        <v>17</v>
      </c>
      <c r="E163" s="18">
        <v>1051990940</v>
      </c>
    </row>
    <row r="164" spans="1:5" x14ac:dyDescent="0.25">
      <c r="A164" s="14">
        <v>114</v>
      </c>
      <c r="B164" s="14">
        <v>30</v>
      </c>
      <c r="C164" s="14">
        <v>1</v>
      </c>
      <c r="D164" s="7" t="s">
        <v>17</v>
      </c>
      <c r="E164" s="18">
        <v>1483713</v>
      </c>
    </row>
    <row r="165" spans="1:5" x14ac:dyDescent="0.25">
      <c r="A165" s="14">
        <v>131</v>
      </c>
      <c r="B165" s="14">
        <v>10</v>
      </c>
      <c r="C165" s="14">
        <v>1</v>
      </c>
      <c r="D165" s="7" t="s">
        <v>20</v>
      </c>
      <c r="E165" s="18">
        <v>38400000</v>
      </c>
    </row>
    <row r="166" spans="1:5" x14ac:dyDescent="0.25">
      <c r="A166" s="14">
        <v>131</v>
      </c>
      <c r="B166" s="14">
        <v>30</v>
      </c>
      <c r="C166" s="14">
        <v>1</v>
      </c>
      <c r="D166" s="7" t="s">
        <v>20</v>
      </c>
      <c r="E166" s="18">
        <v>38000000</v>
      </c>
    </row>
    <row r="167" spans="1:5" x14ac:dyDescent="0.25">
      <c r="A167" s="14">
        <v>133</v>
      </c>
      <c r="B167" s="14">
        <v>10</v>
      </c>
      <c r="C167" s="14">
        <v>1</v>
      </c>
      <c r="D167" s="7" t="s">
        <v>21</v>
      </c>
      <c r="E167" s="18">
        <v>111253405</v>
      </c>
    </row>
    <row r="168" spans="1:5" x14ac:dyDescent="0.25">
      <c r="A168" s="14">
        <v>133</v>
      </c>
      <c r="B168" s="14">
        <v>30</v>
      </c>
      <c r="C168" s="14">
        <v>1</v>
      </c>
      <c r="D168" s="7" t="s">
        <v>21</v>
      </c>
      <c r="E168" s="18">
        <v>621216116</v>
      </c>
    </row>
    <row r="169" spans="1:5" x14ac:dyDescent="0.25">
      <c r="A169" s="14">
        <v>144</v>
      </c>
      <c r="B169" s="14">
        <v>10</v>
      </c>
      <c r="C169" s="14">
        <v>1</v>
      </c>
      <c r="D169" s="7" t="s">
        <v>23</v>
      </c>
      <c r="E169" s="18">
        <v>18692750</v>
      </c>
    </row>
    <row r="170" spans="1:5" x14ac:dyDescent="0.25">
      <c r="A170" s="14">
        <v>144</v>
      </c>
      <c r="B170" s="14">
        <v>30</v>
      </c>
      <c r="C170" s="14">
        <v>1</v>
      </c>
      <c r="D170" s="7" t="s">
        <v>23</v>
      </c>
      <c r="E170" s="18">
        <v>623461475</v>
      </c>
    </row>
    <row r="171" spans="1:5" x14ac:dyDescent="0.25">
      <c r="A171" s="14">
        <v>145</v>
      </c>
      <c r="B171" s="14">
        <v>30</v>
      </c>
      <c r="C171" s="14">
        <v>1</v>
      </c>
      <c r="D171" s="7" t="s">
        <v>24</v>
      </c>
      <c r="E171" s="18">
        <v>379563647</v>
      </c>
    </row>
    <row r="172" spans="1:5" x14ac:dyDescent="0.25">
      <c r="A172" s="14">
        <v>191</v>
      </c>
      <c r="B172" s="14">
        <v>10</v>
      </c>
      <c r="C172" s="14">
        <v>1</v>
      </c>
      <c r="D172" s="7" t="s">
        <v>25</v>
      </c>
      <c r="E172" s="18">
        <v>124800000</v>
      </c>
    </row>
    <row r="173" spans="1:5" x14ac:dyDescent="0.25">
      <c r="A173" s="14">
        <v>210</v>
      </c>
      <c r="B173" s="14">
        <v>10</v>
      </c>
      <c r="C173" s="14">
        <v>1</v>
      </c>
      <c r="D173" s="7" t="s">
        <v>27</v>
      </c>
      <c r="E173" s="18">
        <v>23698785</v>
      </c>
    </row>
    <row r="174" spans="1:5" x14ac:dyDescent="0.25">
      <c r="A174" s="14">
        <v>210</v>
      </c>
      <c r="B174" s="14">
        <v>30</v>
      </c>
      <c r="C174" s="14">
        <v>1</v>
      </c>
      <c r="D174" s="7" t="s">
        <v>27</v>
      </c>
      <c r="E174" s="18">
        <v>124739356</v>
      </c>
    </row>
    <row r="175" spans="1:5" x14ac:dyDescent="0.25">
      <c r="A175" s="14">
        <v>220</v>
      </c>
      <c r="B175" s="14">
        <v>30</v>
      </c>
      <c r="C175" s="14">
        <v>1</v>
      </c>
      <c r="D175" s="7" t="s">
        <v>28</v>
      </c>
      <c r="E175" s="18">
        <v>114500000</v>
      </c>
    </row>
    <row r="176" spans="1:5" x14ac:dyDescent="0.25">
      <c r="A176" s="14">
        <v>230</v>
      </c>
      <c r="B176" s="14">
        <v>10</v>
      </c>
      <c r="C176" s="14">
        <v>1</v>
      </c>
      <c r="D176" s="7" t="s">
        <v>29</v>
      </c>
      <c r="E176" s="18">
        <v>6371107</v>
      </c>
    </row>
    <row r="177" spans="1:5" x14ac:dyDescent="0.25">
      <c r="A177" s="14">
        <v>230</v>
      </c>
      <c r="B177" s="14">
        <v>30</v>
      </c>
      <c r="C177" s="14">
        <v>1</v>
      </c>
      <c r="D177" s="7" t="s">
        <v>29</v>
      </c>
      <c r="E177" s="18">
        <v>67354261</v>
      </c>
    </row>
    <row r="178" spans="1:5" x14ac:dyDescent="0.25">
      <c r="A178" s="14">
        <v>240</v>
      </c>
      <c r="B178" s="14">
        <v>10</v>
      </c>
      <c r="C178" s="14">
        <v>1</v>
      </c>
      <c r="D178" s="7" t="s">
        <v>30</v>
      </c>
      <c r="E178" s="18">
        <v>41399098</v>
      </c>
    </row>
    <row r="179" spans="1:5" x14ac:dyDescent="0.25">
      <c r="A179" s="14">
        <v>240</v>
      </c>
      <c r="B179" s="14">
        <v>30</v>
      </c>
      <c r="C179" s="14">
        <v>1</v>
      </c>
      <c r="D179" s="7" t="s">
        <v>30</v>
      </c>
      <c r="E179" s="18">
        <v>343151521</v>
      </c>
    </row>
    <row r="180" spans="1:5" x14ac:dyDescent="0.25">
      <c r="A180" s="14">
        <v>260</v>
      </c>
      <c r="B180" s="14">
        <v>10</v>
      </c>
      <c r="C180" s="14">
        <v>1</v>
      </c>
      <c r="D180" s="7" t="s">
        <v>32</v>
      </c>
      <c r="E180" s="18">
        <v>11996849</v>
      </c>
    </row>
    <row r="181" spans="1:5" x14ac:dyDescent="0.25">
      <c r="A181" s="14">
        <v>260</v>
      </c>
      <c r="B181" s="14">
        <v>30</v>
      </c>
      <c r="C181" s="14">
        <v>1</v>
      </c>
      <c r="D181" s="7" t="s">
        <v>32</v>
      </c>
      <c r="E181" s="18">
        <v>50593449</v>
      </c>
    </row>
    <row r="182" spans="1:5" x14ac:dyDescent="0.25">
      <c r="A182" s="14">
        <v>280</v>
      </c>
      <c r="B182" s="14">
        <v>30</v>
      </c>
      <c r="C182" s="14">
        <v>1</v>
      </c>
      <c r="D182" s="7" t="s">
        <v>33</v>
      </c>
      <c r="E182" s="18">
        <v>52914000</v>
      </c>
    </row>
    <row r="183" spans="1:5" x14ac:dyDescent="0.25">
      <c r="A183" s="14">
        <v>320</v>
      </c>
      <c r="B183" s="14">
        <v>30</v>
      </c>
      <c r="C183" s="14">
        <v>1</v>
      </c>
      <c r="D183" s="7" t="s">
        <v>54</v>
      </c>
      <c r="E183" s="18">
        <v>42800000</v>
      </c>
    </row>
    <row r="184" spans="1:5" x14ac:dyDescent="0.25">
      <c r="A184" s="14">
        <v>330</v>
      </c>
      <c r="B184" s="14">
        <v>30</v>
      </c>
      <c r="C184" s="14">
        <v>1</v>
      </c>
      <c r="D184" s="7" t="s">
        <v>35</v>
      </c>
      <c r="E184" s="18">
        <v>143182107</v>
      </c>
    </row>
    <row r="185" spans="1:5" x14ac:dyDescent="0.25">
      <c r="A185" s="14">
        <v>340</v>
      </c>
      <c r="B185" s="14">
        <v>10</v>
      </c>
      <c r="C185" s="14">
        <v>1</v>
      </c>
      <c r="D185" s="7" t="s">
        <v>36</v>
      </c>
      <c r="E185" s="18">
        <v>102730874</v>
      </c>
    </row>
    <row r="186" spans="1:5" x14ac:dyDescent="0.25">
      <c r="A186" s="14">
        <v>340</v>
      </c>
      <c r="B186" s="14">
        <v>30</v>
      </c>
      <c r="C186" s="14">
        <v>1</v>
      </c>
      <c r="D186" s="7" t="s">
        <v>36</v>
      </c>
      <c r="E186" s="18">
        <v>276542434</v>
      </c>
    </row>
    <row r="187" spans="1:5" x14ac:dyDescent="0.25">
      <c r="A187" s="14">
        <v>360</v>
      </c>
      <c r="B187" s="14">
        <v>10</v>
      </c>
      <c r="C187" s="14">
        <v>1</v>
      </c>
      <c r="D187" s="7" t="s">
        <v>38</v>
      </c>
      <c r="E187" s="18">
        <v>21466714</v>
      </c>
    </row>
    <row r="188" spans="1:5" x14ac:dyDescent="0.25">
      <c r="A188" s="14">
        <v>360</v>
      </c>
      <c r="B188" s="14">
        <v>30</v>
      </c>
      <c r="C188" s="14">
        <v>1</v>
      </c>
      <c r="D188" s="7" t="s">
        <v>38</v>
      </c>
      <c r="E188" s="18">
        <v>21906010</v>
      </c>
    </row>
    <row r="189" spans="1:5" x14ac:dyDescent="0.25">
      <c r="A189" s="14">
        <v>390</v>
      </c>
      <c r="B189" s="14">
        <v>30</v>
      </c>
      <c r="C189" s="14">
        <v>1</v>
      </c>
      <c r="D189" s="7" t="s">
        <v>39</v>
      </c>
      <c r="E189" s="18">
        <v>1679300</v>
      </c>
    </row>
    <row r="190" spans="1:5" x14ac:dyDescent="0.25">
      <c r="A190" s="14">
        <v>520</v>
      </c>
      <c r="B190" s="14">
        <v>30</v>
      </c>
      <c r="C190" s="14">
        <v>1</v>
      </c>
      <c r="D190" s="7" t="s">
        <v>40</v>
      </c>
      <c r="E190" s="18">
        <v>17500000</v>
      </c>
    </row>
    <row r="191" spans="1:5" x14ac:dyDescent="0.25">
      <c r="A191" s="14">
        <v>530</v>
      </c>
      <c r="B191" s="14">
        <v>30</v>
      </c>
      <c r="C191" s="14">
        <v>1</v>
      </c>
      <c r="D191" s="7" t="s">
        <v>41</v>
      </c>
      <c r="E191" s="18">
        <v>252639176</v>
      </c>
    </row>
    <row r="192" spans="1:5" x14ac:dyDescent="0.25">
      <c r="A192" s="14">
        <v>540</v>
      </c>
      <c r="B192" s="14">
        <v>30</v>
      </c>
      <c r="C192" s="14">
        <v>1</v>
      </c>
      <c r="D192" s="7" t="s">
        <v>42</v>
      </c>
      <c r="E192" s="18">
        <v>420145300</v>
      </c>
    </row>
    <row r="193" spans="1:5" x14ac:dyDescent="0.25">
      <c r="A193" s="14">
        <v>841</v>
      </c>
      <c r="B193" s="14">
        <v>30</v>
      </c>
      <c r="C193" s="14">
        <v>1</v>
      </c>
      <c r="D193" s="7" t="s">
        <v>44</v>
      </c>
      <c r="E193" s="18">
        <v>57875000</v>
      </c>
    </row>
    <row r="194" spans="1:5" x14ac:dyDescent="0.25">
      <c r="A194" s="14">
        <v>842</v>
      </c>
      <c r="B194" s="14">
        <v>30</v>
      </c>
      <c r="C194" s="14">
        <v>1</v>
      </c>
      <c r="D194" s="7" t="s">
        <v>45</v>
      </c>
      <c r="E194" s="18">
        <v>86000000</v>
      </c>
    </row>
    <row r="195" spans="1:5" x14ac:dyDescent="0.25">
      <c r="A195" s="14">
        <v>910</v>
      </c>
      <c r="B195" s="14">
        <v>30</v>
      </c>
      <c r="C195" s="14">
        <v>1</v>
      </c>
      <c r="D195" s="7" t="s">
        <v>49</v>
      </c>
      <c r="E195" s="18">
        <v>16555450</v>
      </c>
    </row>
    <row r="196" spans="1:5" x14ac:dyDescent="0.25">
      <c r="A196" s="14">
        <v>920</v>
      </c>
      <c r="B196" s="14">
        <v>30</v>
      </c>
      <c r="C196" s="14">
        <v>1</v>
      </c>
      <c r="D196" s="7" t="s">
        <v>50</v>
      </c>
      <c r="E196" s="18">
        <v>350000</v>
      </c>
    </row>
    <row r="197" spans="1:5" x14ac:dyDescent="0.25">
      <c r="A197" s="11" t="s">
        <v>13</v>
      </c>
      <c r="B197" s="12"/>
      <c r="C197" s="13">
        <v>4</v>
      </c>
      <c r="D197" s="11" t="s">
        <v>58</v>
      </c>
      <c r="E197" s="20">
        <f>SUM(E198:E234)</f>
        <v>13447124367</v>
      </c>
    </row>
    <row r="198" spans="1:5" x14ac:dyDescent="0.25">
      <c r="A198" s="14">
        <v>111</v>
      </c>
      <c r="B198" s="14">
        <v>10</v>
      </c>
      <c r="C198" s="14">
        <v>1</v>
      </c>
      <c r="D198" s="7" t="s">
        <v>14</v>
      </c>
      <c r="E198" s="18">
        <v>10086073200</v>
      </c>
    </row>
    <row r="199" spans="1:5" x14ac:dyDescent="0.25">
      <c r="A199" s="14">
        <v>112</v>
      </c>
      <c r="B199" s="14">
        <v>10</v>
      </c>
      <c r="C199" s="14">
        <v>1</v>
      </c>
      <c r="D199" s="7" t="s">
        <v>15</v>
      </c>
      <c r="E199" s="18">
        <v>61452000</v>
      </c>
    </row>
    <row r="200" spans="1:5" x14ac:dyDescent="0.25">
      <c r="A200" s="14">
        <v>113</v>
      </c>
      <c r="B200" s="14">
        <v>10</v>
      </c>
      <c r="C200" s="14">
        <v>1</v>
      </c>
      <c r="D200" s="7" t="s">
        <v>16</v>
      </c>
      <c r="E200" s="18">
        <v>112464000</v>
      </c>
    </row>
    <row r="201" spans="1:5" x14ac:dyDescent="0.25">
      <c r="A201" s="14">
        <v>114</v>
      </c>
      <c r="B201" s="14">
        <v>10</v>
      </c>
      <c r="C201" s="14">
        <v>1</v>
      </c>
      <c r="D201" s="7" t="s">
        <v>17</v>
      </c>
      <c r="E201" s="18">
        <v>854999100</v>
      </c>
    </row>
    <row r="202" spans="1:5" x14ac:dyDescent="0.25">
      <c r="A202" s="14">
        <v>123</v>
      </c>
      <c r="B202" s="14">
        <v>10</v>
      </c>
      <c r="C202" s="14">
        <v>1</v>
      </c>
      <c r="D202" s="7" t="s">
        <v>18</v>
      </c>
      <c r="E202" s="18">
        <v>17247972</v>
      </c>
    </row>
    <row r="203" spans="1:5" x14ac:dyDescent="0.25">
      <c r="A203" s="14">
        <v>123</v>
      </c>
      <c r="B203" s="14">
        <v>30</v>
      </c>
      <c r="C203" s="14">
        <v>1</v>
      </c>
      <c r="D203" s="7" t="s">
        <v>18</v>
      </c>
      <c r="E203" s="18">
        <v>25833830</v>
      </c>
    </row>
    <row r="204" spans="1:5" x14ac:dyDescent="0.25">
      <c r="A204" s="14">
        <v>125</v>
      </c>
      <c r="B204" s="14">
        <v>30</v>
      </c>
      <c r="C204" s="14">
        <v>1</v>
      </c>
      <c r="D204" s="7" t="s">
        <v>19</v>
      </c>
      <c r="E204" s="18">
        <v>7126678</v>
      </c>
    </row>
    <row r="205" spans="1:5" x14ac:dyDescent="0.25">
      <c r="A205" s="14">
        <v>131</v>
      </c>
      <c r="B205" s="14">
        <v>10</v>
      </c>
      <c r="C205" s="14">
        <v>1</v>
      </c>
      <c r="D205" s="7" t="s">
        <v>20</v>
      </c>
      <c r="E205" s="18">
        <v>13440000</v>
      </c>
    </row>
    <row r="206" spans="1:5" x14ac:dyDescent="0.25">
      <c r="A206" s="14">
        <v>133</v>
      </c>
      <c r="B206" s="14">
        <v>10</v>
      </c>
      <c r="C206" s="14">
        <v>1</v>
      </c>
      <c r="D206" s="7" t="s">
        <v>21</v>
      </c>
      <c r="E206" s="18">
        <v>175826678</v>
      </c>
    </row>
    <row r="207" spans="1:5" x14ac:dyDescent="0.25">
      <c r="A207" s="14">
        <v>133</v>
      </c>
      <c r="B207" s="14">
        <v>30</v>
      </c>
      <c r="C207" s="14">
        <v>1</v>
      </c>
      <c r="D207" s="7" t="s">
        <v>21</v>
      </c>
      <c r="E207" s="18">
        <v>129050000</v>
      </c>
    </row>
    <row r="208" spans="1:5" x14ac:dyDescent="0.25">
      <c r="A208" s="14">
        <v>144</v>
      </c>
      <c r="B208" s="14">
        <v>10</v>
      </c>
      <c r="C208" s="14">
        <v>1</v>
      </c>
      <c r="D208" s="7" t="s">
        <v>23</v>
      </c>
      <c r="E208" s="18">
        <v>157579616</v>
      </c>
    </row>
    <row r="209" spans="1:5" x14ac:dyDescent="0.25">
      <c r="A209" s="14">
        <v>144</v>
      </c>
      <c r="B209" s="14">
        <v>30</v>
      </c>
      <c r="C209" s="14">
        <v>1</v>
      </c>
      <c r="D209" s="7" t="s">
        <v>23</v>
      </c>
      <c r="E209" s="18">
        <v>194708529</v>
      </c>
    </row>
    <row r="210" spans="1:5" x14ac:dyDescent="0.25">
      <c r="A210" s="14">
        <v>145</v>
      </c>
      <c r="B210" s="14">
        <v>10</v>
      </c>
      <c r="C210" s="14">
        <v>1</v>
      </c>
      <c r="D210" s="7" t="s">
        <v>24</v>
      </c>
      <c r="E210" s="18">
        <v>12540000</v>
      </c>
    </row>
    <row r="211" spans="1:5" x14ac:dyDescent="0.25">
      <c r="A211" s="14">
        <v>191</v>
      </c>
      <c r="B211" s="14">
        <v>10</v>
      </c>
      <c r="C211" s="14">
        <v>1</v>
      </c>
      <c r="D211" s="7" t="s">
        <v>25</v>
      </c>
      <c r="E211" s="18">
        <v>160599000</v>
      </c>
    </row>
    <row r="212" spans="1:5" x14ac:dyDescent="0.25">
      <c r="A212" s="14">
        <v>210</v>
      </c>
      <c r="B212" s="14">
        <v>10</v>
      </c>
      <c r="C212" s="14">
        <v>1</v>
      </c>
      <c r="D212" s="7" t="s">
        <v>27</v>
      </c>
      <c r="E212" s="18">
        <v>42000000</v>
      </c>
    </row>
    <row r="213" spans="1:5" x14ac:dyDescent="0.25">
      <c r="A213" s="14">
        <v>210</v>
      </c>
      <c r="B213" s="14">
        <v>30</v>
      </c>
      <c r="C213" s="14">
        <v>1</v>
      </c>
      <c r="D213" s="7" t="s">
        <v>27</v>
      </c>
      <c r="E213" s="18">
        <v>63477616</v>
      </c>
    </row>
    <row r="214" spans="1:5" x14ac:dyDescent="0.25">
      <c r="A214" s="14">
        <v>230</v>
      </c>
      <c r="B214" s="14">
        <v>30</v>
      </c>
      <c r="C214" s="14">
        <v>1</v>
      </c>
      <c r="D214" s="7" t="s">
        <v>29</v>
      </c>
      <c r="E214" s="18">
        <v>64791505</v>
      </c>
    </row>
    <row r="215" spans="1:5" x14ac:dyDescent="0.25">
      <c r="A215" s="14">
        <v>240</v>
      </c>
      <c r="B215" s="14">
        <v>10</v>
      </c>
      <c r="C215" s="14">
        <v>1</v>
      </c>
      <c r="D215" s="7" t="s">
        <v>30</v>
      </c>
      <c r="E215" s="18">
        <v>118751408</v>
      </c>
    </row>
    <row r="216" spans="1:5" x14ac:dyDescent="0.25">
      <c r="A216" s="14">
        <v>240</v>
      </c>
      <c r="B216" s="14">
        <v>30</v>
      </c>
      <c r="C216" s="14">
        <v>1</v>
      </c>
      <c r="D216" s="7" t="s">
        <v>30</v>
      </c>
      <c r="E216" s="18">
        <v>450710415</v>
      </c>
    </row>
    <row r="217" spans="1:5" x14ac:dyDescent="0.25">
      <c r="A217" s="14">
        <v>260</v>
      </c>
      <c r="B217" s="14">
        <v>30</v>
      </c>
      <c r="C217" s="14">
        <v>1</v>
      </c>
      <c r="D217" s="7" t="s">
        <v>32</v>
      </c>
      <c r="E217" s="18">
        <v>45112100</v>
      </c>
    </row>
    <row r="218" spans="1:5" x14ac:dyDescent="0.25">
      <c r="A218" s="14">
        <v>280</v>
      </c>
      <c r="B218" s="14">
        <v>30</v>
      </c>
      <c r="C218" s="14">
        <v>1</v>
      </c>
      <c r="D218" s="7" t="s">
        <v>33</v>
      </c>
      <c r="E218" s="18">
        <v>49617500</v>
      </c>
    </row>
    <row r="219" spans="1:5" x14ac:dyDescent="0.25">
      <c r="A219" s="14">
        <v>310</v>
      </c>
      <c r="B219" s="14">
        <v>30</v>
      </c>
      <c r="C219" s="14">
        <v>1</v>
      </c>
      <c r="D219" s="7" t="s">
        <v>59</v>
      </c>
      <c r="E219" s="18">
        <v>59368190</v>
      </c>
    </row>
    <row r="220" spans="1:5" x14ac:dyDescent="0.25">
      <c r="A220" s="14">
        <v>330</v>
      </c>
      <c r="B220" s="14">
        <v>10</v>
      </c>
      <c r="C220" s="14">
        <v>1</v>
      </c>
      <c r="D220" s="7" t="s">
        <v>35</v>
      </c>
      <c r="E220" s="18">
        <v>900500</v>
      </c>
    </row>
    <row r="221" spans="1:5" x14ac:dyDescent="0.25">
      <c r="A221" s="14">
        <v>330</v>
      </c>
      <c r="B221" s="14">
        <v>30</v>
      </c>
      <c r="C221" s="14">
        <v>1</v>
      </c>
      <c r="D221" s="7" t="s">
        <v>35</v>
      </c>
      <c r="E221" s="18">
        <v>70956450</v>
      </c>
    </row>
    <row r="222" spans="1:5" x14ac:dyDescent="0.25">
      <c r="A222" s="14">
        <v>340</v>
      </c>
      <c r="B222" s="14">
        <v>10</v>
      </c>
      <c r="C222" s="14">
        <v>1</v>
      </c>
      <c r="D222" s="7" t="s">
        <v>36</v>
      </c>
      <c r="E222" s="18">
        <v>84833180</v>
      </c>
    </row>
    <row r="223" spans="1:5" x14ac:dyDescent="0.25">
      <c r="A223" s="14">
        <v>340</v>
      </c>
      <c r="B223" s="14">
        <v>30</v>
      </c>
      <c r="C223" s="14">
        <v>1</v>
      </c>
      <c r="D223" s="7" t="s">
        <v>36</v>
      </c>
      <c r="E223" s="18">
        <v>116146830</v>
      </c>
    </row>
    <row r="224" spans="1:5" x14ac:dyDescent="0.25">
      <c r="A224" s="14">
        <v>350</v>
      </c>
      <c r="B224" s="14">
        <v>10</v>
      </c>
      <c r="C224" s="14">
        <v>1</v>
      </c>
      <c r="D224" s="7" t="s">
        <v>37</v>
      </c>
      <c r="E224" s="18">
        <v>5000000</v>
      </c>
    </row>
    <row r="225" spans="1:5" x14ac:dyDescent="0.25">
      <c r="A225" s="14">
        <v>350</v>
      </c>
      <c r="B225" s="14">
        <v>30</v>
      </c>
      <c r="C225" s="14">
        <v>1</v>
      </c>
      <c r="D225" s="7" t="s">
        <v>37</v>
      </c>
      <c r="E225" s="18">
        <v>36884458</v>
      </c>
    </row>
    <row r="226" spans="1:5" x14ac:dyDescent="0.25">
      <c r="A226" s="14">
        <v>360</v>
      </c>
      <c r="B226" s="14">
        <v>10</v>
      </c>
      <c r="C226" s="14">
        <v>1</v>
      </c>
      <c r="D226" s="7" t="s">
        <v>38</v>
      </c>
      <c r="E226" s="18">
        <v>43417713</v>
      </c>
    </row>
    <row r="227" spans="1:5" x14ac:dyDescent="0.25">
      <c r="A227" s="14">
        <v>360</v>
      </c>
      <c r="B227" s="14">
        <v>30</v>
      </c>
      <c r="C227" s="14">
        <v>1</v>
      </c>
      <c r="D227" s="7" t="s">
        <v>38</v>
      </c>
      <c r="E227" s="18">
        <v>41533348</v>
      </c>
    </row>
    <row r="228" spans="1:5" x14ac:dyDescent="0.25">
      <c r="A228" s="14">
        <v>390</v>
      </c>
      <c r="B228" s="14">
        <v>30</v>
      </c>
      <c r="C228" s="14">
        <v>1</v>
      </c>
      <c r="D228" s="7" t="s">
        <v>39</v>
      </c>
      <c r="E228" s="18">
        <v>40000000</v>
      </c>
    </row>
    <row r="229" spans="1:5" x14ac:dyDescent="0.25">
      <c r="A229" s="14">
        <v>530</v>
      </c>
      <c r="B229" s="14">
        <v>30</v>
      </c>
      <c r="C229" s="14">
        <v>1</v>
      </c>
      <c r="D229" s="7" t="s">
        <v>41</v>
      </c>
      <c r="E229" s="18">
        <v>33872460</v>
      </c>
    </row>
    <row r="230" spans="1:5" x14ac:dyDescent="0.25">
      <c r="A230" s="14">
        <v>540</v>
      </c>
      <c r="B230" s="14">
        <v>30</v>
      </c>
      <c r="C230" s="14">
        <v>1</v>
      </c>
      <c r="D230" s="7" t="s">
        <v>42</v>
      </c>
      <c r="E230" s="18">
        <v>40810091</v>
      </c>
    </row>
    <row r="231" spans="1:5" x14ac:dyDescent="0.25">
      <c r="A231" s="14">
        <v>841</v>
      </c>
      <c r="B231" s="14">
        <v>30</v>
      </c>
      <c r="C231" s="14">
        <v>1</v>
      </c>
      <c r="D231" s="7" t="s">
        <v>44</v>
      </c>
      <c r="E231" s="18">
        <v>18000000</v>
      </c>
    </row>
    <row r="232" spans="1:5" x14ac:dyDescent="0.25">
      <c r="A232" s="14">
        <v>842</v>
      </c>
      <c r="B232" s="14">
        <v>30</v>
      </c>
      <c r="C232" s="14">
        <v>1</v>
      </c>
      <c r="D232" s="7" t="s">
        <v>45</v>
      </c>
      <c r="E232" s="18">
        <v>5000000</v>
      </c>
    </row>
    <row r="233" spans="1:5" x14ac:dyDescent="0.25">
      <c r="A233" s="14">
        <v>910</v>
      </c>
      <c r="B233" s="14">
        <v>30</v>
      </c>
      <c r="C233" s="14">
        <v>1</v>
      </c>
      <c r="D233" s="7" t="s">
        <v>49</v>
      </c>
      <c r="E233" s="18">
        <v>2000000</v>
      </c>
    </row>
    <row r="234" spans="1:5" x14ac:dyDescent="0.25">
      <c r="A234" s="14">
        <v>920</v>
      </c>
      <c r="B234" s="14">
        <v>30</v>
      </c>
      <c r="C234" s="14">
        <v>1</v>
      </c>
      <c r="D234" s="7" t="s">
        <v>50</v>
      </c>
      <c r="E234" s="18">
        <v>5000000</v>
      </c>
    </row>
    <row r="235" spans="1:5" x14ac:dyDescent="0.25">
      <c r="A235" s="11" t="s">
        <v>13</v>
      </c>
      <c r="B235" s="12"/>
      <c r="C235" s="13">
        <v>5</v>
      </c>
      <c r="D235" s="11" t="s">
        <v>60</v>
      </c>
      <c r="E235" s="20">
        <f>SUM(E236:E283)</f>
        <v>10585562134</v>
      </c>
    </row>
    <row r="236" spans="1:5" x14ac:dyDescent="0.25">
      <c r="A236" s="14">
        <v>111</v>
      </c>
      <c r="B236" s="14">
        <v>10</v>
      </c>
      <c r="C236" s="14">
        <v>1</v>
      </c>
      <c r="D236" s="7" t="s">
        <v>14</v>
      </c>
      <c r="E236" s="18">
        <v>7447382778</v>
      </c>
    </row>
    <row r="237" spans="1:5" x14ac:dyDescent="0.25">
      <c r="A237" s="14">
        <v>112</v>
      </c>
      <c r="B237" s="14">
        <v>10</v>
      </c>
      <c r="C237" s="14">
        <v>1</v>
      </c>
      <c r="D237" s="7" t="s">
        <v>15</v>
      </c>
      <c r="E237" s="18">
        <v>61452000</v>
      </c>
    </row>
    <row r="238" spans="1:5" x14ac:dyDescent="0.25">
      <c r="A238" s="14">
        <v>113</v>
      </c>
      <c r="B238" s="14">
        <v>10</v>
      </c>
      <c r="C238" s="14">
        <v>1</v>
      </c>
      <c r="D238" s="7" t="s">
        <v>16</v>
      </c>
      <c r="E238" s="18">
        <v>112464000</v>
      </c>
    </row>
    <row r="239" spans="1:5" x14ac:dyDescent="0.25">
      <c r="A239" s="14">
        <v>114</v>
      </c>
      <c r="B239" s="14">
        <v>10</v>
      </c>
      <c r="C239" s="14">
        <v>1</v>
      </c>
      <c r="D239" s="7" t="s">
        <v>17</v>
      </c>
      <c r="E239" s="18">
        <v>635108232</v>
      </c>
    </row>
    <row r="240" spans="1:5" x14ac:dyDescent="0.25">
      <c r="A240" s="14">
        <v>123</v>
      </c>
      <c r="B240" s="14">
        <v>10</v>
      </c>
      <c r="C240" s="14">
        <v>1</v>
      </c>
      <c r="D240" s="7" t="s">
        <v>18</v>
      </c>
      <c r="E240" s="18">
        <v>19000000</v>
      </c>
    </row>
    <row r="241" spans="1:5" x14ac:dyDescent="0.25">
      <c r="A241" s="14">
        <v>123</v>
      </c>
      <c r="B241" s="14">
        <v>30</v>
      </c>
      <c r="C241" s="14">
        <v>1</v>
      </c>
      <c r="D241" s="7" t="s">
        <v>18</v>
      </c>
      <c r="E241" s="18">
        <v>3500000</v>
      </c>
    </row>
    <row r="242" spans="1:5" x14ac:dyDescent="0.25">
      <c r="A242" s="14">
        <v>125</v>
      </c>
      <c r="B242" s="14">
        <v>30</v>
      </c>
      <c r="C242" s="14">
        <v>1</v>
      </c>
      <c r="D242" s="7" t="s">
        <v>19</v>
      </c>
      <c r="E242" s="18">
        <v>1000000</v>
      </c>
    </row>
    <row r="243" spans="1:5" x14ac:dyDescent="0.25">
      <c r="A243" s="14">
        <v>131</v>
      </c>
      <c r="B243" s="14">
        <v>10</v>
      </c>
      <c r="C243" s="14">
        <v>1</v>
      </c>
      <c r="D243" s="7" t="s">
        <v>20</v>
      </c>
      <c r="E243" s="18">
        <v>3897000</v>
      </c>
    </row>
    <row r="244" spans="1:5" x14ac:dyDescent="0.25">
      <c r="A244" s="14">
        <v>133</v>
      </c>
      <c r="B244" s="14">
        <v>10</v>
      </c>
      <c r="C244" s="14">
        <v>1</v>
      </c>
      <c r="D244" s="7" t="s">
        <v>21</v>
      </c>
      <c r="E244" s="18">
        <v>80000000</v>
      </c>
    </row>
    <row r="245" spans="1:5" x14ac:dyDescent="0.25">
      <c r="A245" s="14">
        <v>133</v>
      </c>
      <c r="B245" s="14">
        <v>30</v>
      </c>
      <c r="C245" s="14">
        <v>1</v>
      </c>
      <c r="D245" s="7" t="s">
        <v>21</v>
      </c>
      <c r="E245" s="18">
        <v>307000000</v>
      </c>
    </row>
    <row r="246" spans="1:5" x14ac:dyDescent="0.25">
      <c r="A246" s="14">
        <v>141</v>
      </c>
      <c r="B246" s="14">
        <v>30</v>
      </c>
      <c r="C246" s="14">
        <v>1</v>
      </c>
      <c r="D246" s="7" t="s">
        <v>61</v>
      </c>
      <c r="E246" s="18">
        <v>2000000</v>
      </c>
    </row>
    <row r="247" spans="1:5" x14ac:dyDescent="0.25">
      <c r="A247" s="14">
        <v>143</v>
      </c>
      <c r="B247" s="14">
        <v>30</v>
      </c>
      <c r="C247" s="14">
        <v>1</v>
      </c>
      <c r="D247" s="7" t="s">
        <v>22</v>
      </c>
      <c r="E247" s="18">
        <v>15000000</v>
      </c>
    </row>
    <row r="248" spans="1:5" x14ac:dyDescent="0.25">
      <c r="A248" s="14">
        <v>144</v>
      </c>
      <c r="B248" s="14">
        <v>10</v>
      </c>
      <c r="C248" s="14">
        <v>1</v>
      </c>
      <c r="D248" s="7" t="s">
        <v>23</v>
      </c>
      <c r="E248" s="18">
        <v>139000000</v>
      </c>
    </row>
    <row r="249" spans="1:5" x14ac:dyDescent="0.25">
      <c r="A249" s="14">
        <v>144</v>
      </c>
      <c r="B249" s="14">
        <v>30</v>
      </c>
      <c r="C249" s="14">
        <v>1</v>
      </c>
      <c r="D249" s="7" t="s">
        <v>23</v>
      </c>
      <c r="E249" s="18">
        <v>441000000</v>
      </c>
    </row>
    <row r="250" spans="1:5" x14ac:dyDescent="0.25">
      <c r="A250" s="14">
        <v>144</v>
      </c>
      <c r="B250" s="14">
        <v>30</v>
      </c>
      <c r="C250" s="14">
        <v>10</v>
      </c>
      <c r="D250" s="7" t="s">
        <v>23</v>
      </c>
      <c r="E250" s="21">
        <v>0</v>
      </c>
    </row>
    <row r="251" spans="1:5" x14ac:dyDescent="0.25">
      <c r="A251" s="14">
        <v>145</v>
      </c>
      <c r="B251" s="14">
        <v>10</v>
      </c>
      <c r="C251" s="14">
        <v>1</v>
      </c>
      <c r="D251" s="7" t="s">
        <v>24</v>
      </c>
      <c r="E251" s="18">
        <v>49952326</v>
      </c>
    </row>
    <row r="252" spans="1:5" x14ac:dyDescent="0.25">
      <c r="A252" s="14">
        <v>145</v>
      </c>
      <c r="B252" s="14">
        <v>30</v>
      </c>
      <c r="C252" s="14">
        <v>1</v>
      </c>
      <c r="D252" s="7" t="s">
        <v>24</v>
      </c>
      <c r="E252" s="18">
        <v>271078000</v>
      </c>
    </row>
    <row r="253" spans="1:5" x14ac:dyDescent="0.25">
      <c r="A253" s="14">
        <v>191</v>
      </c>
      <c r="B253" s="14">
        <v>10</v>
      </c>
      <c r="C253" s="14">
        <v>1</v>
      </c>
      <c r="D253" s="7" t="s">
        <v>25</v>
      </c>
      <c r="E253" s="18">
        <v>74400000</v>
      </c>
    </row>
    <row r="254" spans="1:5" x14ac:dyDescent="0.25">
      <c r="A254" s="14">
        <v>191</v>
      </c>
      <c r="B254" s="14">
        <v>30</v>
      </c>
      <c r="C254" s="14">
        <v>1</v>
      </c>
      <c r="D254" s="7" t="s">
        <v>25</v>
      </c>
      <c r="E254" s="18">
        <v>3500000</v>
      </c>
    </row>
    <row r="255" spans="1:5" x14ac:dyDescent="0.25">
      <c r="A255" s="14">
        <v>199</v>
      </c>
      <c r="B255" s="14">
        <v>30</v>
      </c>
      <c r="C255" s="14">
        <v>1</v>
      </c>
      <c r="D255" s="7" t="s">
        <v>26</v>
      </c>
      <c r="E255" s="18">
        <v>20000000</v>
      </c>
    </row>
    <row r="256" spans="1:5" x14ac:dyDescent="0.25">
      <c r="A256" s="14">
        <v>210</v>
      </c>
      <c r="B256" s="14">
        <v>10</v>
      </c>
      <c r="C256" s="14">
        <v>1</v>
      </c>
      <c r="D256" s="7" t="s">
        <v>27</v>
      </c>
      <c r="E256" s="18">
        <v>75469199</v>
      </c>
    </row>
    <row r="257" spans="1:5" x14ac:dyDescent="0.25">
      <c r="A257" s="14">
        <v>210</v>
      </c>
      <c r="B257" s="14">
        <v>30</v>
      </c>
      <c r="C257" s="14">
        <v>1</v>
      </c>
      <c r="D257" s="7" t="s">
        <v>27</v>
      </c>
      <c r="E257" s="18">
        <v>5000000</v>
      </c>
    </row>
    <row r="258" spans="1:5" x14ac:dyDescent="0.25">
      <c r="A258" s="14">
        <v>220</v>
      </c>
      <c r="B258" s="14">
        <v>30</v>
      </c>
      <c r="C258" s="14">
        <v>1</v>
      </c>
      <c r="D258" s="7" t="s">
        <v>28</v>
      </c>
      <c r="E258" s="18">
        <v>2000000</v>
      </c>
    </row>
    <row r="259" spans="1:5" x14ac:dyDescent="0.25">
      <c r="A259" s="14">
        <v>230</v>
      </c>
      <c r="B259" s="14">
        <v>10</v>
      </c>
      <c r="C259" s="14">
        <v>1</v>
      </c>
      <c r="D259" s="7" t="s">
        <v>29</v>
      </c>
      <c r="E259" s="18">
        <v>6090000</v>
      </c>
    </row>
    <row r="260" spans="1:5" x14ac:dyDescent="0.25">
      <c r="A260" s="14">
        <v>230</v>
      </c>
      <c r="B260" s="14">
        <v>30</v>
      </c>
      <c r="C260" s="14">
        <v>1</v>
      </c>
      <c r="D260" s="7" t="s">
        <v>29</v>
      </c>
      <c r="E260" s="18">
        <v>8600000</v>
      </c>
    </row>
    <row r="261" spans="1:5" x14ac:dyDescent="0.25">
      <c r="A261" s="14">
        <v>240</v>
      </c>
      <c r="B261" s="14">
        <v>10</v>
      </c>
      <c r="C261" s="14">
        <v>1</v>
      </c>
      <c r="D261" s="7" t="s">
        <v>30</v>
      </c>
      <c r="E261" s="18">
        <v>25000000</v>
      </c>
    </row>
    <row r="262" spans="1:5" x14ac:dyDescent="0.25">
      <c r="A262" s="14">
        <v>240</v>
      </c>
      <c r="B262" s="14">
        <v>30</v>
      </c>
      <c r="C262" s="14">
        <v>1</v>
      </c>
      <c r="D262" s="7" t="s">
        <v>30</v>
      </c>
      <c r="E262" s="18">
        <v>122000000</v>
      </c>
    </row>
    <row r="263" spans="1:5" x14ac:dyDescent="0.25">
      <c r="A263" s="14">
        <v>250</v>
      </c>
      <c r="B263" s="14">
        <v>30</v>
      </c>
      <c r="C263" s="14">
        <v>1</v>
      </c>
      <c r="D263" s="7" t="s">
        <v>31</v>
      </c>
      <c r="E263" s="18">
        <v>30000000</v>
      </c>
    </row>
    <row r="264" spans="1:5" x14ac:dyDescent="0.25">
      <c r="A264" s="14">
        <v>260</v>
      </c>
      <c r="B264" s="14">
        <v>10</v>
      </c>
      <c r="C264" s="14">
        <v>1</v>
      </c>
      <c r="D264" s="7" t="s">
        <v>32</v>
      </c>
      <c r="E264" s="18">
        <v>4173294</v>
      </c>
    </row>
    <row r="265" spans="1:5" x14ac:dyDescent="0.25">
      <c r="A265" s="14">
        <v>260</v>
      </c>
      <c r="B265" s="14">
        <v>30</v>
      </c>
      <c r="C265" s="14">
        <v>1</v>
      </c>
      <c r="D265" s="7" t="s">
        <v>32</v>
      </c>
      <c r="E265" s="18">
        <v>102005744</v>
      </c>
    </row>
    <row r="266" spans="1:5" x14ac:dyDescent="0.25">
      <c r="A266" s="14">
        <v>280</v>
      </c>
      <c r="B266" s="14">
        <v>30</v>
      </c>
      <c r="C266" s="14">
        <v>1</v>
      </c>
      <c r="D266" s="7" t="s">
        <v>33</v>
      </c>
      <c r="E266" s="18">
        <v>45000000</v>
      </c>
    </row>
    <row r="267" spans="1:5" x14ac:dyDescent="0.25">
      <c r="A267" s="14">
        <v>290</v>
      </c>
      <c r="B267" s="14">
        <v>30</v>
      </c>
      <c r="C267" s="14">
        <v>1</v>
      </c>
      <c r="D267" s="7" t="s">
        <v>34</v>
      </c>
      <c r="E267" s="18">
        <v>15000000</v>
      </c>
    </row>
    <row r="268" spans="1:5" x14ac:dyDescent="0.25">
      <c r="A268" s="14">
        <v>320</v>
      </c>
      <c r="B268" s="14">
        <v>30</v>
      </c>
      <c r="C268" s="14">
        <v>1</v>
      </c>
      <c r="D268" s="7" t="s">
        <v>54</v>
      </c>
      <c r="E268" s="18">
        <v>7000000</v>
      </c>
    </row>
    <row r="269" spans="1:5" x14ac:dyDescent="0.25">
      <c r="A269" s="14">
        <v>330</v>
      </c>
      <c r="B269" s="14">
        <v>10</v>
      </c>
      <c r="C269" s="14">
        <v>1</v>
      </c>
      <c r="D269" s="7" t="s">
        <v>35</v>
      </c>
      <c r="E269" s="18">
        <v>4353348</v>
      </c>
    </row>
    <row r="270" spans="1:5" x14ac:dyDescent="0.25">
      <c r="A270" s="14">
        <v>330</v>
      </c>
      <c r="B270" s="14">
        <v>30</v>
      </c>
      <c r="C270" s="14">
        <v>1</v>
      </c>
      <c r="D270" s="7" t="s">
        <v>35</v>
      </c>
      <c r="E270" s="18">
        <v>100000000</v>
      </c>
    </row>
    <row r="271" spans="1:5" x14ac:dyDescent="0.25">
      <c r="A271" s="14">
        <v>340</v>
      </c>
      <c r="B271" s="14">
        <v>10</v>
      </c>
      <c r="C271" s="14">
        <v>1</v>
      </c>
      <c r="D271" s="7" t="s">
        <v>36</v>
      </c>
      <c r="E271" s="18">
        <v>27307000</v>
      </c>
    </row>
    <row r="272" spans="1:5" x14ac:dyDescent="0.25">
      <c r="A272" s="14">
        <v>340</v>
      </c>
      <c r="B272" s="14">
        <v>30</v>
      </c>
      <c r="C272" s="14">
        <v>1</v>
      </c>
      <c r="D272" s="7" t="s">
        <v>36</v>
      </c>
      <c r="E272" s="18">
        <v>80840540</v>
      </c>
    </row>
    <row r="273" spans="1:5" x14ac:dyDescent="0.25">
      <c r="A273" s="14">
        <v>360</v>
      </c>
      <c r="B273" s="14">
        <v>10</v>
      </c>
      <c r="C273" s="14">
        <v>1</v>
      </c>
      <c r="D273" s="7" t="s">
        <v>38</v>
      </c>
      <c r="E273" s="18">
        <v>3740943</v>
      </c>
    </row>
    <row r="274" spans="1:5" x14ac:dyDescent="0.25">
      <c r="A274" s="14">
        <v>360</v>
      </c>
      <c r="B274" s="14">
        <v>30</v>
      </c>
      <c r="C274" s="14">
        <v>1</v>
      </c>
      <c r="D274" s="7" t="s">
        <v>38</v>
      </c>
      <c r="E274" s="18">
        <v>2261330</v>
      </c>
    </row>
    <row r="275" spans="1:5" x14ac:dyDescent="0.25">
      <c r="A275" s="14">
        <v>390</v>
      </c>
      <c r="B275" s="14">
        <v>30</v>
      </c>
      <c r="C275" s="14">
        <v>1</v>
      </c>
      <c r="D275" s="7" t="s">
        <v>39</v>
      </c>
      <c r="E275" s="18">
        <v>10986400</v>
      </c>
    </row>
    <row r="276" spans="1:5" x14ac:dyDescent="0.25">
      <c r="A276" s="14">
        <v>520</v>
      </c>
      <c r="B276" s="14">
        <v>30</v>
      </c>
      <c r="C276" s="14">
        <v>1</v>
      </c>
      <c r="D276" s="7" t="s">
        <v>40</v>
      </c>
      <c r="E276" s="18">
        <v>3600000</v>
      </c>
    </row>
    <row r="277" spans="1:5" x14ac:dyDescent="0.25">
      <c r="A277" s="14">
        <v>530</v>
      </c>
      <c r="B277" s="14">
        <v>30</v>
      </c>
      <c r="C277" s="14">
        <v>1</v>
      </c>
      <c r="D277" s="7" t="s">
        <v>41</v>
      </c>
      <c r="E277" s="18">
        <v>100000000</v>
      </c>
    </row>
    <row r="278" spans="1:5" x14ac:dyDescent="0.25">
      <c r="A278" s="14">
        <v>540</v>
      </c>
      <c r="B278" s="14">
        <v>30</v>
      </c>
      <c r="C278" s="14">
        <v>1</v>
      </c>
      <c r="D278" s="7" t="s">
        <v>42</v>
      </c>
      <c r="E278" s="18">
        <v>93400000</v>
      </c>
    </row>
    <row r="279" spans="1:5" x14ac:dyDescent="0.25">
      <c r="A279" s="14">
        <v>590</v>
      </c>
      <c r="B279" s="14">
        <v>30</v>
      </c>
      <c r="C279" s="14">
        <v>1</v>
      </c>
      <c r="D279" s="7" t="s">
        <v>62</v>
      </c>
      <c r="E279" s="18">
        <v>3000000</v>
      </c>
    </row>
    <row r="280" spans="1:5" x14ac:dyDescent="0.25">
      <c r="A280" s="14">
        <v>841</v>
      </c>
      <c r="B280" s="14">
        <v>30</v>
      </c>
      <c r="C280" s="14">
        <v>1</v>
      </c>
      <c r="D280" s="7" t="s">
        <v>44</v>
      </c>
      <c r="E280" s="18">
        <v>5000000</v>
      </c>
    </row>
    <row r="281" spans="1:5" x14ac:dyDescent="0.25">
      <c r="A281" s="14">
        <v>842</v>
      </c>
      <c r="B281" s="14">
        <v>30</v>
      </c>
      <c r="C281" s="14">
        <v>1</v>
      </c>
      <c r="D281" s="7" t="s">
        <v>45</v>
      </c>
      <c r="E281" s="18">
        <v>15000000</v>
      </c>
    </row>
    <row r="282" spans="1:5" x14ac:dyDescent="0.25">
      <c r="A282" s="14">
        <v>910</v>
      </c>
      <c r="B282" s="14">
        <v>30</v>
      </c>
      <c r="C282" s="14">
        <v>1</v>
      </c>
      <c r="D282" s="7" t="s">
        <v>49</v>
      </c>
      <c r="E282" s="18">
        <v>1000000</v>
      </c>
    </row>
    <row r="283" spans="1:5" x14ac:dyDescent="0.25">
      <c r="A283" s="14">
        <v>920</v>
      </c>
      <c r="B283" s="14">
        <v>30</v>
      </c>
      <c r="C283" s="14">
        <v>1</v>
      </c>
      <c r="D283" s="7" t="s">
        <v>50</v>
      </c>
      <c r="E283" s="18">
        <v>1000000</v>
      </c>
    </row>
    <row r="284" spans="1:5" x14ac:dyDescent="0.25">
      <c r="A284" s="11" t="s">
        <v>13</v>
      </c>
      <c r="B284" s="12"/>
      <c r="C284" s="13">
        <v>6</v>
      </c>
      <c r="D284" s="11" t="s">
        <v>63</v>
      </c>
      <c r="E284" s="20">
        <f>SUM(E285:E335)</f>
        <v>9653219033</v>
      </c>
    </row>
    <row r="285" spans="1:5" x14ac:dyDescent="0.25">
      <c r="A285" s="14">
        <v>111</v>
      </c>
      <c r="B285" s="14">
        <v>10</v>
      </c>
      <c r="C285" s="14">
        <v>1</v>
      </c>
      <c r="D285" s="7" t="s">
        <v>14</v>
      </c>
      <c r="E285" s="18">
        <v>6020342268</v>
      </c>
    </row>
    <row r="286" spans="1:5" x14ac:dyDescent="0.25">
      <c r="A286" s="14">
        <v>112</v>
      </c>
      <c r="B286" s="14">
        <v>10</v>
      </c>
      <c r="C286" s="14">
        <v>1</v>
      </c>
      <c r="D286" s="7" t="s">
        <v>15</v>
      </c>
      <c r="E286" s="18">
        <v>61452000</v>
      </c>
    </row>
    <row r="287" spans="1:5" x14ac:dyDescent="0.25">
      <c r="A287" s="14">
        <v>113</v>
      </c>
      <c r="B287" s="14">
        <v>10</v>
      </c>
      <c r="C287" s="14">
        <v>1</v>
      </c>
      <c r="D287" s="7" t="s">
        <v>16</v>
      </c>
      <c r="E287" s="18">
        <v>112464000</v>
      </c>
    </row>
    <row r="288" spans="1:5" x14ac:dyDescent="0.25">
      <c r="A288" s="14">
        <v>113</v>
      </c>
      <c r="B288" s="14">
        <v>30</v>
      </c>
      <c r="C288" s="14">
        <v>1</v>
      </c>
      <c r="D288" s="7" t="s">
        <v>16</v>
      </c>
      <c r="E288" s="18">
        <v>10688400</v>
      </c>
    </row>
    <row r="289" spans="1:5" x14ac:dyDescent="0.25">
      <c r="A289" s="14">
        <v>114</v>
      </c>
      <c r="B289" s="14">
        <v>10</v>
      </c>
      <c r="C289" s="14">
        <v>1</v>
      </c>
      <c r="D289" s="7" t="s">
        <v>17</v>
      </c>
      <c r="E289" s="18">
        <v>516188189</v>
      </c>
    </row>
    <row r="290" spans="1:5" x14ac:dyDescent="0.25">
      <c r="A290" s="14">
        <v>114</v>
      </c>
      <c r="B290" s="14">
        <v>30</v>
      </c>
      <c r="C290" s="14">
        <v>1</v>
      </c>
      <c r="D290" s="7" t="s">
        <v>17</v>
      </c>
      <c r="E290" s="18">
        <v>890700</v>
      </c>
    </row>
    <row r="291" spans="1:5" x14ac:dyDescent="0.25">
      <c r="A291" s="14">
        <v>123</v>
      </c>
      <c r="B291" s="14">
        <v>30</v>
      </c>
      <c r="C291" s="14">
        <v>1</v>
      </c>
      <c r="D291" s="7" t="s">
        <v>18</v>
      </c>
      <c r="E291" s="18">
        <v>6010000</v>
      </c>
    </row>
    <row r="292" spans="1:5" x14ac:dyDescent="0.25">
      <c r="A292" s="14">
        <v>125</v>
      </c>
      <c r="B292" s="14">
        <v>30</v>
      </c>
      <c r="C292" s="14">
        <v>1</v>
      </c>
      <c r="D292" s="7" t="s">
        <v>19</v>
      </c>
      <c r="E292" s="18">
        <v>8960000</v>
      </c>
    </row>
    <row r="293" spans="1:5" x14ac:dyDescent="0.25">
      <c r="A293" s="14">
        <v>131</v>
      </c>
      <c r="B293" s="14">
        <v>10</v>
      </c>
      <c r="C293" s="14">
        <v>1</v>
      </c>
      <c r="D293" s="7" t="s">
        <v>20</v>
      </c>
      <c r="E293" s="18">
        <v>3780000</v>
      </c>
    </row>
    <row r="294" spans="1:5" x14ac:dyDescent="0.25">
      <c r="A294" s="14">
        <v>133</v>
      </c>
      <c r="B294" s="14">
        <v>10</v>
      </c>
      <c r="C294" s="14">
        <v>1</v>
      </c>
      <c r="D294" s="7" t="s">
        <v>21</v>
      </c>
      <c r="E294" s="18">
        <v>36530000</v>
      </c>
    </row>
    <row r="295" spans="1:5" x14ac:dyDescent="0.25">
      <c r="A295" s="14">
        <v>133</v>
      </c>
      <c r="B295" s="14">
        <v>30</v>
      </c>
      <c r="C295" s="14">
        <v>1</v>
      </c>
      <c r="D295" s="7" t="s">
        <v>21</v>
      </c>
      <c r="E295" s="18">
        <v>259720000</v>
      </c>
    </row>
    <row r="296" spans="1:5" x14ac:dyDescent="0.25">
      <c r="A296" s="14">
        <v>143</v>
      </c>
      <c r="B296" s="14">
        <v>30</v>
      </c>
      <c r="C296" s="14">
        <v>1</v>
      </c>
      <c r="D296" s="7" t="s">
        <v>22</v>
      </c>
      <c r="E296" s="18">
        <v>54720000</v>
      </c>
    </row>
    <row r="297" spans="1:5" x14ac:dyDescent="0.25">
      <c r="A297" s="14">
        <v>144</v>
      </c>
      <c r="B297" s="14">
        <v>10</v>
      </c>
      <c r="C297" s="14">
        <v>1</v>
      </c>
      <c r="D297" s="7" t="s">
        <v>23</v>
      </c>
      <c r="E297" s="18">
        <v>23400000</v>
      </c>
    </row>
    <row r="298" spans="1:5" x14ac:dyDescent="0.25">
      <c r="A298" s="14">
        <v>144</v>
      </c>
      <c r="B298" s="14">
        <v>30</v>
      </c>
      <c r="C298" s="14">
        <v>1</v>
      </c>
      <c r="D298" s="7" t="s">
        <v>23</v>
      </c>
      <c r="E298" s="18">
        <v>461288660</v>
      </c>
    </row>
    <row r="299" spans="1:5" x14ac:dyDescent="0.25">
      <c r="A299" s="14">
        <v>144</v>
      </c>
      <c r="B299" s="14">
        <v>30</v>
      </c>
      <c r="C299" s="14">
        <v>63</v>
      </c>
      <c r="D299" s="7" t="s">
        <v>23</v>
      </c>
      <c r="E299" s="18">
        <v>6000000</v>
      </c>
    </row>
    <row r="300" spans="1:5" x14ac:dyDescent="0.25">
      <c r="A300" s="14">
        <v>145</v>
      </c>
      <c r="B300" s="14">
        <v>10</v>
      </c>
      <c r="C300" s="14">
        <v>1</v>
      </c>
      <c r="D300" s="7" t="s">
        <v>24</v>
      </c>
      <c r="E300" s="18">
        <v>104000000</v>
      </c>
    </row>
    <row r="301" spans="1:5" x14ac:dyDescent="0.25">
      <c r="A301" s="14">
        <v>145</v>
      </c>
      <c r="B301" s="14">
        <v>30</v>
      </c>
      <c r="C301" s="14">
        <v>1</v>
      </c>
      <c r="D301" s="7" t="s">
        <v>24</v>
      </c>
      <c r="E301" s="18">
        <v>875326340</v>
      </c>
    </row>
    <row r="302" spans="1:5" x14ac:dyDescent="0.25">
      <c r="A302" s="14">
        <v>145</v>
      </c>
      <c r="B302" s="14">
        <v>30</v>
      </c>
      <c r="C302" s="14">
        <v>63</v>
      </c>
      <c r="D302" s="7" t="s">
        <v>24</v>
      </c>
      <c r="E302" s="18">
        <v>36000000</v>
      </c>
    </row>
    <row r="303" spans="1:5" x14ac:dyDescent="0.25">
      <c r="A303" s="14">
        <v>191</v>
      </c>
      <c r="B303" s="14">
        <v>10</v>
      </c>
      <c r="C303" s="14">
        <v>1</v>
      </c>
      <c r="D303" s="7" t="s">
        <v>25</v>
      </c>
      <c r="E303" s="18">
        <v>60000000</v>
      </c>
    </row>
    <row r="304" spans="1:5" x14ac:dyDescent="0.25">
      <c r="A304" s="14">
        <v>210</v>
      </c>
      <c r="B304" s="14">
        <v>10</v>
      </c>
      <c r="C304" s="14">
        <v>1</v>
      </c>
      <c r="D304" s="7" t="s">
        <v>27</v>
      </c>
      <c r="E304" s="18">
        <v>68250000</v>
      </c>
    </row>
    <row r="305" spans="1:5" x14ac:dyDescent="0.25">
      <c r="A305" s="14">
        <v>210</v>
      </c>
      <c r="B305" s="14">
        <v>30</v>
      </c>
      <c r="C305" s="14">
        <v>1</v>
      </c>
      <c r="D305" s="7" t="s">
        <v>27</v>
      </c>
      <c r="E305" s="18">
        <v>43800000</v>
      </c>
    </row>
    <row r="306" spans="1:5" x14ac:dyDescent="0.25">
      <c r="A306" s="14">
        <v>220</v>
      </c>
      <c r="B306" s="14">
        <v>30</v>
      </c>
      <c r="C306" s="14">
        <v>1</v>
      </c>
      <c r="D306" s="7" t="s">
        <v>28</v>
      </c>
      <c r="E306" s="18">
        <v>10000000</v>
      </c>
    </row>
    <row r="307" spans="1:5" x14ac:dyDescent="0.25">
      <c r="A307" s="14">
        <v>230</v>
      </c>
      <c r="B307" s="14">
        <v>10</v>
      </c>
      <c r="C307" s="14">
        <v>1</v>
      </c>
      <c r="D307" s="7" t="s">
        <v>29</v>
      </c>
      <c r="E307" s="18">
        <v>12417510</v>
      </c>
    </row>
    <row r="308" spans="1:5" x14ac:dyDescent="0.25">
      <c r="A308" s="14">
        <v>230</v>
      </c>
      <c r="B308" s="14">
        <v>30</v>
      </c>
      <c r="C308" s="14">
        <v>1</v>
      </c>
      <c r="D308" s="7" t="s">
        <v>29</v>
      </c>
      <c r="E308" s="18">
        <v>52555900</v>
      </c>
    </row>
    <row r="309" spans="1:5" x14ac:dyDescent="0.25">
      <c r="A309" s="14">
        <v>230</v>
      </c>
      <c r="B309" s="14">
        <v>30</v>
      </c>
      <c r="C309" s="14">
        <v>63</v>
      </c>
      <c r="D309" s="7" t="s">
        <v>29</v>
      </c>
      <c r="E309" s="18">
        <v>40000000</v>
      </c>
    </row>
    <row r="310" spans="1:5" x14ac:dyDescent="0.25">
      <c r="A310" s="14">
        <v>240</v>
      </c>
      <c r="B310" s="14">
        <v>10</v>
      </c>
      <c r="C310" s="14">
        <v>1</v>
      </c>
      <c r="D310" s="7" t="s">
        <v>30</v>
      </c>
      <c r="E310" s="18">
        <v>65000000</v>
      </c>
    </row>
    <row r="311" spans="1:5" x14ac:dyDescent="0.25">
      <c r="A311" s="14">
        <v>240</v>
      </c>
      <c r="B311" s="14">
        <v>30</v>
      </c>
      <c r="C311" s="14">
        <v>1</v>
      </c>
      <c r="D311" s="7" t="s">
        <v>30</v>
      </c>
      <c r="E311" s="18">
        <v>120000000</v>
      </c>
    </row>
    <row r="312" spans="1:5" x14ac:dyDescent="0.25">
      <c r="A312" s="14">
        <v>260</v>
      </c>
      <c r="B312" s="14">
        <v>10</v>
      </c>
      <c r="C312" s="14">
        <v>1</v>
      </c>
      <c r="D312" s="7" t="s">
        <v>32</v>
      </c>
      <c r="E312" s="18">
        <v>12472042</v>
      </c>
    </row>
    <row r="313" spans="1:5" x14ac:dyDescent="0.25">
      <c r="A313" s="14">
        <v>260</v>
      </c>
      <c r="B313" s="14">
        <v>30</v>
      </c>
      <c r="C313" s="14">
        <v>1</v>
      </c>
      <c r="D313" s="7" t="s">
        <v>32</v>
      </c>
      <c r="E313" s="18">
        <v>20000000</v>
      </c>
    </row>
    <row r="314" spans="1:5" x14ac:dyDescent="0.25">
      <c r="A314" s="14">
        <v>260</v>
      </c>
      <c r="B314" s="14">
        <v>30</v>
      </c>
      <c r="C314" s="14">
        <v>63</v>
      </c>
      <c r="D314" s="7" t="s">
        <v>32</v>
      </c>
      <c r="E314" s="18">
        <v>2400000</v>
      </c>
    </row>
    <row r="315" spans="1:5" x14ac:dyDescent="0.25">
      <c r="A315" s="14">
        <v>280</v>
      </c>
      <c r="B315" s="14">
        <v>30</v>
      </c>
      <c r="C315" s="14">
        <v>1</v>
      </c>
      <c r="D315" s="7" t="s">
        <v>33</v>
      </c>
      <c r="E315" s="18">
        <v>30000000</v>
      </c>
    </row>
    <row r="316" spans="1:5" x14ac:dyDescent="0.25">
      <c r="A316" s="14">
        <v>290</v>
      </c>
      <c r="B316" s="14">
        <v>30</v>
      </c>
      <c r="C316" s="14">
        <v>1</v>
      </c>
      <c r="D316" s="7" t="s">
        <v>34</v>
      </c>
      <c r="E316" s="18">
        <v>10000000</v>
      </c>
    </row>
    <row r="317" spans="1:5" x14ac:dyDescent="0.25">
      <c r="A317" s="14">
        <v>330</v>
      </c>
      <c r="B317" s="14">
        <v>10</v>
      </c>
      <c r="C317" s="14">
        <v>1</v>
      </c>
      <c r="D317" s="7" t="s">
        <v>35</v>
      </c>
      <c r="E317" s="18">
        <v>50000000</v>
      </c>
    </row>
    <row r="318" spans="1:5" x14ac:dyDescent="0.25">
      <c r="A318" s="14">
        <v>330</v>
      </c>
      <c r="B318" s="14">
        <v>30</v>
      </c>
      <c r="C318" s="14">
        <v>1</v>
      </c>
      <c r="D318" s="7" t="s">
        <v>35</v>
      </c>
      <c r="E318" s="18">
        <v>30000000</v>
      </c>
    </row>
    <row r="319" spans="1:5" x14ac:dyDescent="0.25">
      <c r="A319" s="14">
        <v>340</v>
      </c>
      <c r="B319" s="14">
        <v>10</v>
      </c>
      <c r="C319" s="14">
        <v>1</v>
      </c>
      <c r="D319" s="7" t="s">
        <v>36</v>
      </c>
      <c r="E319" s="18">
        <v>45573050</v>
      </c>
    </row>
    <row r="320" spans="1:5" x14ac:dyDescent="0.25">
      <c r="A320" s="14">
        <v>340</v>
      </c>
      <c r="B320" s="14">
        <v>30</v>
      </c>
      <c r="C320" s="14">
        <v>1</v>
      </c>
      <c r="D320" s="7" t="s">
        <v>36</v>
      </c>
      <c r="E320" s="18">
        <v>40000000</v>
      </c>
    </row>
    <row r="321" spans="1:5" x14ac:dyDescent="0.25">
      <c r="A321" s="14">
        <v>340</v>
      </c>
      <c r="B321" s="14">
        <v>30</v>
      </c>
      <c r="C321" s="14">
        <v>63</v>
      </c>
      <c r="D321" s="7" t="s">
        <v>36</v>
      </c>
      <c r="E321" s="18">
        <v>500000</v>
      </c>
    </row>
    <row r="322" spans="1:5" x14ac:dyDescent="0.25">
      <c r="A322" s="14">
        <v>350</v>
      </c>
      <c r="B322" s="14">
        <v>10</v>
      </c>
      <c r="C322" s="14">
        <v>1</v>
      </c>
      <c r="D322" s="7" t="s">
        <v>37</v>
      </c>
      <c r="E322" s="18">
        <v>26969009</v>
      </c>
    </row>
    <row r="323" spans="1:5" x14ac:dyDescent="0.25">
      <c r="A323" s="14">
        <v>350</v>
      </c>
      <c r="B323" s="14">
        <v>30</v>
      </c>
      <c r="C323" s="14">
        <v>1</v>
      </c>
      <c r="D323" s="7" t="s">
        <v>37</v>
      </c>
      <c r="E323" s="18">
        <v>30000000</v>
      </c>
    </row>
    <row r="324" spans="1:5" x14ac:dyDescent="0.25">
      <c r="A324" s="14">
        <v>350</v>
      </c>
      <c r="B324" s="14">
        <v>30</v>
      </c>
      <c r="C324" s="14">
        <v>63</v>
      </c>
      <c r="D324" s="7" t="s">
        <v>37</v>
      </c>
      <c r="E324" s="18">
        <v>29480965</v>
      </c>
    </row>
    <row r="325" spans="1:5" x14ac:dyDescent="0.25">
      <c r="A325" s="14">
        <v>360</v>
      </c>
      <c r="B325" s="14">
        <v>30</v>
      </c>
      <c r="C325" s="14">
        <v>1</v>
      </c>
      <c r="D325" s="7" t="s">
        <v>38</v>
      </c>
      <c r="E325" s="18">
        <v>50040000</v>
      </c>
    </row>
    <row r="326" spans="1:5" x14ac:dyDescent="0.25">
      <c r="A326" s="14">
        <v>390</v>
      </c>
      <c r="B326" s="14">
        <v>30</v>
      </c>
      <c r="C326" s="14">
        <v>1</v>
      </c>
      <c r="D326" s="7" t="s">
        <v>39</v>
      </c>
      <c r="E326" s="18">
        <v>20000000</v>
      </c>
    </row>
    <row r="327" spans="1:5" x14ac:dyDescent="0.25">
      <c r="A327" s="14">
        <v>520</v>
      </c>
      <c r="B327" s="14">
        <v>30</v>
      </c>
      <c r="C327" s="14">
        <v>1</v>
      </c>
      <c r="D327" s="7" t="s">
        <v>40</v>
      </c>
      <c r="E327" s="18">
        <v>50000000</v>
      </c>
    </row>
    <row r="328" spans="1:5" x14ac:dyDescent="0.25">
      <c r="A328" s="14">
        <v>530</v>
      </c>
      <c r="B328" s="14">
        <v>30</v>
      </c>
      <c r="C328" s="14">
        <v>1</v>
      </c>
      <c r="D328" s="7" t="s">
        <v>41</v>
      </c>
      <c r="E328" s="18">
        <v>30000000</v>
      </c>
    </row>
    <row r="329" spans="1:5" x14ac:dyDescent="0.25">
      <c r="A329" s="14">
        <v>530</v>
      </c>
      <c r="B329" s="14">
        <v>30</v>
      </c>
      <c r="C329" s="14">
        <v>63</v>
      </c>
      <c r="D329" s="7" t="s">
        <v>41</v>
      </c>
      <c r="E329" s="18">
        <v>32000000</v>
      </c>
    </row>
    <row r="330" spans="1:5" x14ac:dyDescent="0.25">
      <c r="A330" s="14">
        <v>540</v>
      </c>
      <c r="B330" s="14">
        <v>30</v>
      </c>
      <c r="C330" s="14">
        <v>1</v>
      </c>
      <c r="D330" s="7" t="s">
        <v>42</v>
      </c>
      <c r="E330" s="18">
        <v>30000000</v>
      </c>
    </row>
    <row r="331" spans="1:5" x14ac:dyDescent="0.25">
      <c r="A331" s="14">
        <v>540</v>
      </c>
      <c r="B331" s="14">
        <v>30</v>
      </c>
      <c r="C331" s="14">
        <v>63</v>
      </c>
      <c r="D331" s="7" t="s">
        <v>42</v>
      </c>
      <c r="E331" s="18">
        <v>1500000</v>
      </c>
    </row>
    <row r="332" spans="1:5" x14ac:dyDescent="0.25">
      <c r="A332" s="14">
        <v>570</v>
      </c>
      <c r="B332" s="14">
        <v>30</v>
      </c>
      <c r="C332" s="14">
        <v>1</v>
      </c>
      <c r="D332" s="7" t="s">
        <v>43</v>
      </c>
      <c r="E332" s="18">
        <v>10000000</v>
      </c>
    </row>
    <row r="333" spans="1:5" x14ac:dyDescent="0.25">
      <c r="A333" s="14">
        <v>570</v>
      </c>
      <c r="B333" s="14">
        <v>30</v>
      </c>
      <c r="C333" s="14">
        <v>63</v>
      </c>
      <c r="D333" s="7" t="s">
        <v>43</v>
      </c>
      <c r="E333" s="18">
        <v>6500000</v>
      </c>
    </row>
    <row r="334" spans="1:5" x14ac:dyDescent="0.25">
      <c r="A334" s="14">
        <v>841</v>
      </c>
      <c r="B334" s="14">
        <v>30</v>
      </c>
      <c r="C334" s="14">
        <v>1</v>
      </c>
      <c r="D334" s="7" t="s">
        <v>44</v>
      </c>
      <c r="E334" s="18">
        <v>15000000</v>
      </c>
    </row>
    <row r="335" spans="1:5" x14ac:dyDescent="0.25">
      <c r="A335" s="14">
        <v>910</v>
      </c>
      <c r="B335" s="14">
        <v>30</v>
      </c>
      <c r="C335" s="14">
        <v>1</v>
      </c>
      <c r="D335" s="7" t="s">
        <v>49</v>
      </c>
      <c r="E335" s="18">
        <v>11000000</v>
      </c>
    </row>
    <row r="336" spans="1:5" x14ac:dyDescent="0.25">
      <c r="A336" s="11" t="s">
        <v>13</v>
      </c>
      <c r="B336" s="12"/>
      <c r="C336" s="13">
        <v>7</v>
      </c>
      <c r="D336" s="11" t="s">
        <v>64</v>
      </c>
      <c r="E336" s="20">
        <f>SUM(E337:E352)</f>
        <v>2756718781</v>
      </c>
    </row>
    <row r="337" spans="1:5" x14ac:dyDescent="0.25">
      <c r="A337" s="14">
        <v>111</v>
      </c>
      <c r="B337" s="14">
        <v>10</v>
      </c>
      <c r="C337" s="14">
        <v>1</v>
      </c>
      <c r="D337" s="7" t="s">
        <v>14</v>
      </c>
      <c r="E337" s="18">
        <v>2288868420</v>
      </c>
    </row>
    <row r="338" spans="1:5" x14ac:dyDescent="0.25">
      <c r="A338" s="14">
        <v>113</v>
      </c>
      <c r="B338" s="14">
        <v>10</v>
      </c>
      <c r="C338" s="14">
        <v>1</v>
      </c>
      <c r="D338" s="7" t="s">
        <v>16</v>
      </c>
      <c r="E338" s="18">
        <v>40917600</v>
      </c>
    </row>
    <row r="339" spans="1:5" x14ac:dyDescent="0.25">
      <c r="A339" s="14">
        <v>114</v>
      </c>
      <c r="B339" s="14">
        <v>10</v>
      </c>
      <c r="C339" s="14">
        <v>1</v>
      </c>
      <c r="D339" s="7" t="s">
        <v>17</v>
      </c>
      <c r="E339" s="18">
        <v>194148835</v>
      </c>
    </row>
    <row r="340" spans="1:5" x14ac:dyDescent="0.25">
      <c r="A340" s="14">
        <v>133</v>
      </c>
      <c r="B340" s="14">
        <v>10</v>
      </c>
      <c r="C340" s="14">
        <v>1</v>
      </c>
      <c r="D340" s="7" t="s">
        <v>21</v>
      </c>
      <c r="E340" s="18">
        <v>6000000</v>
      </c>
    </row>
    <row r="341" spans="1:5" x14ac:dyDescent="0.25">
      <c r="A341" s="14">
        <v>144</v>
      </c>
      <c r="B341" s="14">
        <v>30</v>
      </c>
      <c r="C341" s="14">
        <v>1</v>
      </c>
      <c r="D341" s="7" t="s">
        <v>23</v>
      </c>
      <c r="E341" s="18">
        <v>23595715</v>
      </c>
    </row>
    <row r="342" spans="1:5" x14ac:dyDescent="0.25">
      <c r="A342" s="14">
        <v>145</v>
      </c>
      <c r="B342" s="14">
        <v>30</v>
      </c>
      <c r="C342" s="14">
        <v>1</v>
      </c>
      <c r="D342" s="7" t="s">
        <v>24</v>
      </c>
      <c r="E342" s="18">
        <v>10894711</v>
      </c>
    </row>
    <row r="343" spans="1:5" x14ac:dyDescent="0.25">
      <c r="A343" s="14">
        <v>191</v>
      </c>
      <c r="B343" s="14">
        <v>10</v>
      </c>
      <c r="C343" s="14">
        <v>1</v>
      </c>
      <c r="D343" s="7" t="s">
        <v>25</v>
      </c>
      <c r="E343" s="18">
        <v>11985000</v>
      </c>
    </row>
    <row r="344" spans="1:5" x14ac:dyDescent="0.25">
      <c r="A344" s="14">
        <v>210</v>
      </c>
      <c r="B344" s="14">
        <v>10</v>
      </c>
      <c r="C344" s="14">
        <v>1</v>
      </c>
      <c r="D344" s="7" t="s">
        <v>27</v>
      </c>
      <c r="E344" s="18">
        <v>31500000</v>
      </c>
    </row>
    <row r="345" spans="1:5" x14ac:dyDescent="0.25">
      <c r="A345" s="14">
        <v>210</v>
      </c>
      <c r="B345" s="14">
        <v>30</v>
      </c>
      <c r="C345" s="14">
        <v>1</v>
      </c>
      <c r="D345" s="7" t="s">
        <v>27</v>
      </c>
      <c r="E345" s="18">
        <v>42000000</v>
      </c>
    </row>
    <row r="346" spans="1:5" x14ac:dyDescent="0.25">
      <c r="A346" s="14">
        <v>240</v>
      </c>
      <c r="B346" s="14">
        <v>10</v>
      </c>
      <c r="C346" s="14">
        <v>1</v>
      </c>
      <c r="D346" s="7" t="s">
        <v>30</v>
      </c>
      <c r="E346" s="18">
        <v>11034510</v>
      </c>
    </row>
    <row r="347" spans="1:5" x14ac:dyDescent="0.25">
      <c r="A347" s="14">
        <v>240</v>
      </c>
      <c r="B347" s="14">
        <v>30</v>
      </c>
      <c r="C347" s="14">
        <v>1</v>
      </c>
      <c r="D347" s="7" t="s">
        <v>30</v>
      </c>
      <c r="E347" s="18">
        <v>16453300</v>
      </c>
    </row>
    <row r="348" spans="1:5" x14ac:dyDescent="0.25">
      <c r="A348" s="14">
        <v>330</v>
      </c>
      <c r="B348" s="14">
        <v>30</v>
      </c>
      <c r="C348" s="14">
        <v>1</v>
      </c>
      <c r="D348" s="7" t="s">
        <v>35</v>
      </c>
      <c r="E348" s="18">
        <v>9539400</v>
      </c>
    </row>
    <row r="349" spans="1:5" x14ac:dyDescent="0.25">
      <c r="A349" s="14">
        <v>340</v>
      </c>
      <c r="B349" s="14">
        <v>10</v>
      </c>
      <c r="C349" s="14">
        <v>1</v>
      </c>
      <c r="D349" s="7" t="s">
        <v>36</v>
      </c>
      <c r="E349" s="18">
        <v>6678816</v>
      </c>
    </row>
    <row r="350" spans="1:5" x14ac:dyDescent="0.25">
      <c r="A350" s="14">
        <v>340</v>
      </c>
      <c r="B350" s="14">
        <v>30</v>
      </c>
      <c r="C350" s="14">
        <v>1</v>
      </c>
      <c r="D350" s="7" t="s">
        <v>36</v>
      </c>
      <c r="E350" s="18">
        <v>8304785</v>
      </c>
    </row>
    <row r="351" spans="1:5" x14ac:dyDescent="0.25">
      <c r="A351" s="14">
        <v>540</v>
      </c>
      <c r="B351" s="14">
        <v>30</v>
      </c>
      <c r="C351" s="14">
        <v>1</v>
      </c>
      <c r="D351" s="7" t="s">
        <v>42</v>
      </c>
      <c r="E351" s="18">
        <v>38188000</v>
      </c>
    </row>
    <row r="352" spans="1:5" x14ac:dyDescent="0.25">
      <c r="A352" s="14">
        <v>841</v>
      </c>
      <c r="B352" s="14">
        <v>30</v>
      </c>
      <c r="C352" s="14">
        <v>1</v>
      </c>
      <c r="D352" s="7" t="s">
        <v>44</v>
      </c>
      <c r="E352" s="18">
        <v>16609689</v>
      </c>
    </row>
    <row r="353" spans="1:5" x14ac:dyDescent="0.25">
      <c r="A353" s="11" t="s">
        <v>13</v>
      </c>
      <c r="B353" s="12"/>
      <c r="C353" s="13">
        <v>8</v>
      </c>
      <c r="D353" s="11" t="s">
        <v>65</v>
      </c>
      <c r="E353" s="20">
        <f>SUM(E354:E390)</f>
        <v>5294067777</v>
      </c>
    </row>
    <row r="354" spans="1:5" x14ac:dyDescent="0.25">
      <c r="A354" s="14">
        <v>111</v>
      </c>
      <c r="B354" s="14">
        <v>10</v>
      </c>
      <c r="C354" s="14">
        <v>1</v>
      </c>
      <c r="D354" s="7" t="s">
        <v>14</v>
      </c>
      <c r="E354" s="18">
        <v>3878440428</v>
      </c>
    </row>
    <row r="355" spans="1:5" x14ac:dyDescent="0.25">
      <c r="A355" s="14">
        <v>113</v>
      </c>
      <c r="B355" s="14">
        <v>10</v>
      </c>
      <c r="C355" s="14">
        <v>1</v>
      </c>
      <c r="D355" s="7" t="s">
        <v>16</v>
      </c>
      <c r="E355" s="18">
        <v>40917600</v>
      </c>
    </row>
    <row r="356" spans="1:5" x14ac:dyDescent="0.25">
      <c r="A356" s="14">
        <v>114</v>
      </c>
      <c r="B356" s="14">
        <v>10</v>
      </c>
      <c r="C356" s="14">
        <v>1</v>
      </c>
      <c r="D356" s="7" t="s">
        <v>17</v>
      </c>
      <c r="E356" s="18">
        <v>326613169</v>
      </c>
    </row>
    <row r="357" spans="1:5" x14ac:dyDescent="0.25">
      <c r="A357" s="14">
        <v>123</v>
      </c>
      <c r="B357" s="14">
        <v>30</v>
      </c>
      <c r="C357" s="14">
        <v>1</v>
      </c>
      <c r="D357" s="7" t="s">
        <v>18</v>
      </c>
      <c r="E357" s="18">
        <v>10500000</v>
      </c>
    </row>
    <row r="358" spans="1:5" x14ac:dyDescent="0.25">
      <c r="A358" s="14">
        <v>125</v>
      </c>
      <c r="B358" s="14">
        <v>30</v>
      </c>
      <c r="C358" s="14">
        <v>1</v>
      </c>
      <c r="D358" s="7" t="s">
        <v>19</v>
      </c>
      <c r="E358" s="18">
        <v>10900000</v>
      </c>
    </row>
    <row r="359" spans="1:5" x14ac:dyDescent="0.25">
      <c r="A359" s="14">
        <v>131</v>
      </c>
      <c r="B359" s="14">
        <v>10</v>
      </c>
      <c r="C359" s="14">
        <v>1</v>
      </c>
      <c r="D359" s="7" t="s">
        <v>20</v>
      </c>
      <c r="E359" s="18">
        <v>7000000</v>
      </c>
    </row>
    <row r="360" spans="1:5" x14ac:dyDescent="0.25">
      <c r="A360" s="14">
        <v>131</v>
      </c>
      <c r="B360" s="14">
        <v>30</v>
      </c>
      <c r="C360" s="14">
        <v>1</v>
      </c>
      <c r="D360" s="7" t="s">
        <v>20</v>
      </c>
      <c r="E360" s="18">
        <v>3000000</v>
      </c>
    </row>
    <row r="361" spans="1:5" x14ac:dyDescent="0.25">
      <c r="A361" s="14">
        <v>133</v>
      </c>
      <c r="B361" s="14">
        <v>10</v>
      </c>
      <c r="C361" s="14">
        <v>1</v>
      </c>
      <c r="D361" s="7" t="s">
        <v>21</v>
      </c>
      <c r="E361" s="18">
        <v>22036770</v>
      </c>
    </row>
    <row r="362" spans="1:5" x14ac:dyDescent="0.25">
      <c r="A362" s="14">
        <v>133</v>
      </c>
      <c r="B362" s="14">
        <v>30</v>
      </c>
      <c r="C362" s="14">
        <v>1</v>
      </c>
      <c r="D362" s="7" t="s">
        <v>21</v>
      </c>
      <c r="E362" s="18">
        <v>112000000</v>
      </c>
    </row>
    <row r="363" spans="1:5" x14ac:dyDescent="0.25">
      <c r="A363" s="14">
        <v>143</v>
      </c>
      <c r="B363" s="14">
        <v>30</v>
      </c>
      <c r="C363" s="14">
        <v>1</v>
      </c>
      <c r="D363" s="7" t="s">
        <v>22</v>
      </c>
      <c r="E363" s="18">
        <v>30000000</v>
      </c>
    </row>
    <row r="364" spans="1:5" x14ac:dyDescent="0.25">
      <c r="A364" s="14">
        <v>144</v>
      </c>
      <c r="B364" s="14">
        <v>30</v>
      </c>
      <c r="C364" s="14">
        <v>1</v>
      </c>
      <c r="D364" s="7" t="s">
        <v>23</v>
      </c>
      <c r="E364" s="18">
        <v>101750000</v>
      </c>
    </row>
    <row r="365" spans="1:5" x14ac:dyDescent="0.25">
      <c r="A365" s="14">
        <v>145</v>
      </c>
      <c r="B365" s="14">
        <v>30</v>
      </c>
      <c r="C365" s="14">
        <v>1</v>
      </c>
      <c r="D365" s="7" t="s">
        <v>24</v>
      </c>
      <c r="E365" s="18">
        <v>84543333</v>
      </c>
    </row>
    <row r="366" spans="1:5" x14ac:dyDescent="0.25">
      <c r="A366" s="14">
        <v>191</v>
      </c>
      <c r="B366" s="14">
        <v>10</v>
      </c>
      <c r="C366" s="14">
        <v>1</v>
      </c>
      <c r="D366" s="7" t="s">
        <v>25</v>
      </c>
      <c r="E366" s="18">
        <v>36000000</v>
      </c>
    </row>
    <row r="367" spans="1:5" x14ac:dyDescent="0.25">
      <c r="A367" s="14">
        <v>220</v>
      </c>
      <c r="B367" s="14">
        <v>30</v>
      </c>
      <c r="C367" s="14">
        <v>1</v>
      </c>
      <c r="D367" s="7" t="s">
        <v>28</v>
      </c>
      <c r="E367" s="18">
        <v>60000000</v>
      </c>
    </row>
    <row r="368" spans="1:5" x14ac:dyDescent="0.25">
      <c r="A368" s="14">
        <v>230</v>
      </c>
      <c r="B368" s="14">
        <v>10</v>
      </c>
      <c r="C368" s="14">
        <v>1</v>
      </c>
      <c r="D368" s="7" t="s">
        <v>29</v>
      </c>
      <c r="E368" s="18">
        <v>11727197</v>
      </c>
    </row>
    <row r="369" spans="1:5" x14ac:dyDescent="0.25">
      <c r="A369" s="14">
        <v>230</v>
      </c>
      <c r="B369" s="14">
        <v>30</v>
      </c>
      <c r="C369" s="14">
        <v>1</v>
      </c>
      <c r="D369" s="7" t="s">
        <v>29</v>
      </c>
      <c r="E369" s="18">
        <v>60000000</v>
      </c>
    </row>
    <row r="370" spans="1:5" x14ac:dyDescent="0.25">
      <c r="A370" s="14">
        <v>240</v>
      </c>
      <c r="B370" s="14">
        <v>10</v>
      </c>
      <c r="C370" s="14">
        <v>1</v>
      </c>
      <c r="D370" s="7" t="s">
        <v>30</v>
      </c>
      <c r="E370" s="18">
        <v>11925370</v>
      </c>
    </row>
    <row r="371" spans="1:5" x14ac:dyDescent="0.25">
      <c r="A371" s="14">
        <v>240</v>
      </c>
      <c r="B371" s="14">
        <v>30</v>
      </c>
      <c r="C371" s="14">
        <v>1</v>
      </c>
      <c r="D371" s="7" t="s">
        <v>30</v>
      </c>
      <c r="E371" s="18">
        <v>50000000</v>
      </c>
    </row>
    <row r="372" spans="1:5" x14ac:dyDescent="0.25">
      <c r="A372" s="14">
        <v>260</v>
      </c>
      <c r="B372" s="14">
        <v>10</v>
      </c>
      <c r="C372" s="14">
        <v>1</v>
      </c>
      <c r="D372" s="7" t="s">
        <v>32</v>
      </c>
      <c r="E372" s="18">
        <v>2083650</v>
      </c>
    </row>
    <row r="373" spans="1:5" x14ac:dyDescent="0.25">
      <c r="A373" s="14">
        <v>260</v>
      </c>
      <c r="B373" s="14">
        <v>30</v>
      </c>
      <c r="C373" s="14">
        <v>1</v>
      </c>
      <c r="D373" s="7" t="s">
        <v>32</v>
      </c>
      <c r="E373" s="18">
        <v>50000000</v>
      </c>
    </row>
    <row r="374" spans="1:5" x14ac:dyDescent="0.25">
      <c r="A374" s="14">
        <v>280</v>
      </c>
      <c r="B374" s="14">
        <v>10</v>
      </c>
      <c r="C374" s="14">
        <v>1</v>
      </c>
      <c r="D374" s="7" t="s">
        <v>33</v>
      </c>
      <c r="E374" s="18">
        <v>5220000</v>
      </c>
    </row>
    <row r="375" spans="1:5" x14ac:dyDescent="0.25">
      <c r="A375" s="14">
        <v>280</v>
      </c>
      <c r="B375" s="14">
        <v>30</v>
      </c>
      <c r="C375" s="14">
        <v>1</v>
      </c>
      <c r="D375" s="7" t="s">
        <v>33</v>
      </c>
      <c r="E375" s="18">
        <v>68795000</v>
      </c>
    </row>
    <row r="376" spans="1:5" x14ac:dyDescent="0.25">
      <c r="A376" s="14">
        <v>290</v>
      </c>
      <c r="B376" s="14">
        <v>30</v>
      </c>
      <c r="C376" s="14">
        <v>1</v>
      </c>
      <c r="D376" s="7" t="s">
        <v>34</v>
      </c>
      <c r="E376" s="18">
        <v>39367287</v>
      </c>
    </row>
    <row r="377" spans="1:5" x14ac:dyDescent="0.25">
      <c r="A377" s="14">
        <v>330</v>
      </c>
      <c r="B377" s="14">
        <v>10</v>
      </c>
      <c r="C377" s="14">
        <v>1</v>
      </c>
      <c r="D377" s="7" t="s">
        <v>35</v>
      </c>
      <c r="E377" s="18">
        <v>9025000</v>
      </c>
    </row>
    <row r="378" spans="1:5" x14ac:dyDescent="0.25">
      <c r="A378" s="14">
        <v>330</v>
      </c>
      <c r="B378" s="14">
        <v>30</v>
      </c>
      <c r="C378" s="14">
        <v>1</v>
      </c>
      <c r="D378" s="7" t="s">
        <v>35</v>
      </c>
      <c r="E378" s="18">
        <v>20000000</v>
      </c>
    </row>
    <row r="379" spans="1:5" x14ac:dyDescent="0.25">
      <c r="A379" s="14">
        <v>340</v>
      </c>
      <c r="B379" s="14">
        <v>10</v>
      </c>
      <c r="C379" s="14">
        <v>1</v>
      </c>
      <c r="D379" s="7" t="s">
        <v>36</v>
      </c>
      <c r="E379" s="18">
        <v>49211843</v>
      </c>
    </row>
    <row r="380" spans="1:5" x14ac:dyDescent="0.25">
      <c r="A380" s="14">
        <v>340</v>
      </c>
      <c r="B380" s="14">
        <v>30</v>
      </c>
      <c r="C380" s="14">
        <v>1</v>
      </c>
      <c r="D380" s="7" t="s">
        <v>36</v>
      </c>
      <c r="E380" s="18">
        <v>60000000</v>
      </c>
    </row>
    <row r="381" spans="1:5" x14ac:dyDescent="0.25">
      <c r="A381" s="14">
        <v>350</v>
      </c>
      <c r="B381" s="14">
        <v>10</v>
      </c>
      <c r="C381" s="14">
        <v>1</v>
      </c>
      <c r="D381" s="7" t="s">
        <v>37</v>
      </c>
      <c r="E381" s="18">
        <v>2000000</v>
      </c>
    </row>
    <row r="382" spans="1:5" x14ac:dyDescent="0.25">
      <c r="A382" s="14">
        <v>350</v>
      </c>
      <c r="B382" s="14">
        <v>30</v>
      </c>
      <c r="C382" s="14">
        <v>1</v>
      </c>
      <c r="D382" s="7" t="s">
        <v>37</v>
      </c>
      <c r="E382" s="18">
        <v>30000000</v>
      </c>
    </row>
    <row r="383" spans="1:5" x14ac:dyDescent="0.25">
      <c r="A383" s="14">
        <v>360</v>
      </c>
      <c r="B383" s="14">
        <v>10</v>
      </c>
      <c r="C383" s="14">
        <v>1</v>
      </c>
      <c r="D383" s="7" t="s">
        <v>38</v>
      </c>
      <c r="E383" s="18">
        <v>15432750</v>
      </c>
    </row>
    <row r="384" spans="1:5" x14ac:dyDescent="0.25">
      <c r="A384" s="14">
        <v>390</v>
      </c>
      <c r="B384" s="14">
        <v>30</v>
      </c>
      <c r="C384" s="14">
        <v>1</v>
      </c>
      <c r="D384" s="7" t="s">
        <v>39</v>
      </c>
      <c r="E384" s="18">
        <v>11574140</v>
      </c>
    </row>
    <row r="385" spans="1:5" x14ac:dyDescent="0.25">
      <c r="A385" s="14">
        <v>530</v>
      </c>
      <c r="B385" s="14">
        <v>30</v>
      </c>
      <c r="C385" s="14">
        <v>1</v>
      </c>
      <c r="D385" s="7" t="s">
        <v>41</v>
      </c>
      <c r="E385" s="18">
        <v>15000000</v>
      </c>
    </row>
    <row r="386" spans="1:5" x14ac:dyDescent="0.25">
      <c r="A386" s="14">
        <v>540</v>
      </c>
      <c r="B386" s="14">
        <v>30</v>
      </c>
      <c r="C386" s="14">
        <v>1</v>
      </c>
      <c r="D386" s="7" t="s">
        <v>42</v>
      </c>
      <c r="E386" s="18">
        <v>9316573</v>
      </c>
    </row>
    <row r="387" spans="1:5" x14ac:dyDescent="0.25">
      <c r="A387" s="14">
        <v>580</v>
      </c>
      <c r="B387" s="14">
        <v>30</v>
      </c>
      <c r="C387" s="14">
        <v>1</v>
      </c>
      <c r="D387" s="7" t="s">
        <v>56</v>
      </c>
      <c r="E387" s="18">
        <v>10000000</v>
      </c>
    </row>
    <row r="388" spans="1:5" x14ac:dyDescent="0.25">
      <c r="A388" s="14">
        <v>851</v>
      </c>
      <c r="B388" s="14">
        <v>30</v>
      </c>
      <c r="C388" s="14">
        <v>1</v>
      </c>
      <c r="D388" s="7" t="s">
        <v>47</v>
      </c>
      <c r="E388" s="18">
        <v>15000000</v>
      </c>
    </row>
    <row r="389" spans="1:5" x14ac:dyDescent="0.25">
      <c r="A389" s="14">
        <v>910</v>
      </c>
      <c r="B389" s="14">
        <v>30</v>
      </c>
      <c r="C389" s="14">
        <v>1</v>
      </c>
      <c r="D389" s="7" t="s">
        <v>49</v>
      </c>
      <c r="E389" s="18">
        <v>7000000</v>
      </c>
    </row>
    <row r="390" spans="1:5" x14ac:dyDescent="0.25">
      <c r="A390" s="14">
        <v>920</v>
      </c>
      <c r="B390" s="14">
        <v>30</v>
      </c>
      <c r="C390" s="14">
        <v>1</v>
      </c>
      <c r="D390" s="7" t="s">
        <v>50</v>
      </c>
      <c r="E390" s="18">
        <v>17687667</v>
      </c>
    </row>
    <row r="391" spans="1:5" x14ac:dyDescent="0.25">
      <c r="A391" s="11" t="s">
        <v>13</v>
      </c>
      <c r="B391" s="12"/>
      <c r="C391" s="13">
        <v>9</v>
      </c>
      <c r="D391" s="11" t="s">
        <v>66</v>
      </c>
      <c r="E391" s="20">
        <f>SUM(E392:E423)</f>
        <v>3899354964</v>
      </c>
    </row>
    <row r="392" spans="1:5" x14ac:dyDescent="0.25">
      <c r="A392" s="14">
        <v>111</v>
      </c>
      <c r="B392" s="14">
        <v>10</v>
      </c>
      <c r="C392" s="14">
        <v>1</v>
      </c>
      <c r="D392" s="7" t="s">
        <v>14</v>
      </c>
      <c r="E392" s="18">
        <v>2983657824</v>
      </c>
    </row>
    <row r="393" spans="1:5" x14ac:dyDescent="0.25">
      <c r="A393" s="14">
        <v>113</v>
      </c>
      <c r="B393" s="14">
        <v>10</v>
      </c>
      <c r="C393" s="14">
        <v>1</v>
      </c>
      <c r="D393" s="7" t="s">
        <v>16</v>
      </c>
      <c r="E393" s="18">
        <v>40917600</v>
      </c>
    </row>
    <row r="394" spans="1:5" x14ac:dyDescent="0.25">
      <c r="A394" s="14">
        <v>114</v>
      </c>
      <c r="B394" s="14">
        <v>10</v>
      </c>
      <c r="C394" s="14">
        <v>1</v>
      </c>
      <c r="D394" s="7" t="s">
        <v>17</v>
      </c>
      <c r="E394" s="18">
        <v>252047952</v>
      </c>
    </row>
    <row r="395" spans="1:5" x14ac:dyDescent="0.25">
      <c r="A395" s="14">
        <v>133</v>
      </c>
      <c r="B395" s="14">
        <v>10</v>
      </c>
      <c r="C395" s="14">
        <v>1</v>
      </c>
      <c r="D395" s="7" t="s">
        <v>21</v>
      </c>
      <c r="E395" s="18">
        <v>92045025</v>
      </c>
    </row>
    <row r="396" spans="1:5" x14ac:dyDescent="0.25">
      <c r="A396" s="14">
        <v>133</v>
      </c>
      <c r="B396" s="14">
        <v>30</v>
      </c>
      <c r="C396" s="14">
        <v>1</v>
      </c>
      <c r="D396" s="7" t="s">
        <v>21</v>
      </c>
      <c r="E396" s="18">
        <v>9436420</v>
      </c>
    </row>
    <row r="397" spans="1:5" x14ac:dyDescent="0.25">
      <c r="A397" s="14">
        <v>143</v>
      </c>
      <c r="B397" s="14">
        <v>10</v>
      </c>
      <c r="C397" s="14">
        <v>1</v>
      </c>
      <c r="D397" s="7" t="s">
        <v>22</v>
      </c>
      <c r="E397" s="18">
        <v>9500000</v>
      </c>
    </row>
    <row r="398" spans="1:5" x14ac:dyDescent="0.25">
      <c r="A398" s="14">
        <v>143</v>
      </c>
      <c r="B398" s="14">
        <v>30</v>
      </c>
      <c r="C398" s="14">
        <v>1</v>
      </c>
      <c r="D398" s="7" t="s">
        <v>22</v>
      </c>
      <c r="E398" s="18">
        <v>158663580</v>
      </c>
    </row>
    <row r="399" spans="1:5" x14ac:dyDescent="0.25">
      <c r="A399" s="14">
        <v>144</v>
      </c>
      <c r="B399" s="14">
        <v>30</v>
      </c>
      <c r="C399" s="14">
        <v>1</v>
      </c>
      <c r="D399" s="7" t="s">
        <v>23</v>
      </c>
      <c r="E399" s="18">
        <v>75000000</v>
      </c>
    </row>
    <row r="400" spans="1:5" x14ac:dyDescent="0.25">
      <c r="A400" s="14">
        <v>145</v>
      </c>
      <c r="B400" s="14">
        <v>30</v>
      </c>
      <c r="C400" s="14">
        <v>1</v>
      </c>
      <c r="D400" s="7" t="s">
        <v>24</v>
      </c>
      <c r="E400" s="18">
        <v>16000000</v>
      </c>
    </row>
    <row r="401" spans="1:5" x14ac:dyDescent="0.25">
      <c r="A401" s="14">
        <v>191</v>
      </c>
      <c r="B401" s="14">
        <v>10</v>
      </c>
      <c r="C401" s="14">
        <v>1</v>
      </c>
      <c r="D401" s="7" t="s">
        <v>25</v>
      </c>
      <c r="E401" s="18">
        <v>28800000</v>
      </c>
    </row>
    <row r="402" spans="1:5" x14ac:dyDescent="0.25">
      <c r="A402" s="14">
        <v>210</v>
      </c>
      <c r="B402" s="14">
        <v>10</v>
      </c>
      <c r="C402" s="14">
        <v>1</v>
      </c>
      <c r="D402" s="7" t="s">
        <v>27</v>
      </c>
      <c r="E402" s="18">
        <v>10000000</v>
      </c>
    </row>
    <row r="403" spans="1:5" x14ac:dyDescent="0.25">
      <c r="A403" s="14">
        <v>210</v>
      </c>
      <c r="B403" s="14">
        <v>30</v>
      </c>
      <c r="C403" s="14">
        <v>1</v>
      </c>
      <c r="D403" s="7" t="s">
        <v>27</v>
      </c>
      <c r="E403" s="18">
        <v>11000000</v>
      </c>
    </row>
    <row r="404" spans="1:5" x14ac:dyDescent="0.25">
      <c r="A404" s="14">
        <v>230</v>
      </c>
      <c r="B404" s="14">
        <v>10</v>
      </c>
      <c r="C404" s="14">
        <v>1</v>
      </c>
      <c r="D404" s="7" t="s">
        <v>29</v>
      </c>
      <c r="E404" s="18">
        <v>1538943</v>
      </c>
    </row>
    <row r="405" spans="1:5" x14ac:dyDescent="0.25">
      <c r="A405" s="14">
        <v>230</v>
      </c>
      <c r="B405" s="14">
        <v>30</v>
      </c>
      <c r="C405" s="14">
        <v>1</v>
      </c>
      <c r="D405" s="7" t="s">
        <v>29</v>
      </c>
      <c r="E405" s="18">
        <v>3000000</v>
      </c>
    </row>
    <row r="406" spans="1:5" x14ac:dyDescent="0.25">
      <c r="A406" s="14">
        <v>240</v>
      </c>
      <c r="B406" s="14">
        <v>10</v>
      </c>
      <c r="C406" s="14">
        <v>1</v>
      </c>
      <c r="D406" s="7" t="s">
        <v>30</v>
      </c>
      <c r="E406" s="18">
        <v>43948900</v>
      </c>
    </row>
    <row r="407" spans="1:5" x14ac:dyDescent="0.25">
      <c r="A407" s="14">
        <v>240</v>
      </c>
      <c r="B407" s="14">
        <v>30</v>
      </c>
      <c r="C407" s="14">
        <v>1</v>
      </c>
      <c r="D407" s="7" t="s">
        <v>30</v>
      </c>
      <c r="E407" s="18">
        <v>5000000</v>
      </c>
    </row>
    <row r="408" spans="1:5" x14ac:dyDescent="0.25">
      <c r="A408" s="14">
        <v>260</v>
      </c>
      <c r="B408" s="14">
        <v>10</v>
      </c>
      <c r="C408" s="14">
        <v>1</v>
      </c>
      <c r="D408" s="7" t="s">
        <v>32</v>
      </c>
      <c r="E408" s="18">
        <v>27481125</v>
      </c>
    </row>
    <row r="409" spans="1:5" x14ac:dyDescent="0.25">
      <c r="A409" s="14">
        <v>260</v>
      </c>
      <c r="B409" s="14">
        <v>30</v>
      </c>
      <c r="C409" s="14">
        <v>1</v>
      </c>
      <c r="D409" s="7" t="s">
        <v>32</v>
      </c>
      <c r="E409" s="18">
        <v>5615000</v>
      </c>
    </row>
    <row r="410" spans="1:5" x14ac:dyDescent="0.25">
      <c r="A410" s="14">
        <v>280</v>
      </c>
      <c r="B410" s="14">
        <v>10</v>
      </c>
      <c r="C410" s="14">
        <v>1</v>
      </c>
      <c r="D410" s="7" t="s">
        <v>33</v>
      </c>
      <c r="E410" s="18">
        <v>9603843</v>
      </c>
    </row>
    <row r="411" spans="1:5" x14ac:dyDescent="0.25">
      <c r="A411" s="14">
        <v>280</v>
      </c>
      <c r="B411" s="14">
        <v>30</v>
      </c>
      <c r="C411" s="14">
        <v>1</v>
      </c>
      <c r="D411" s="7" t="s">
        <v>33</v>
      </c>
      <c r="E411" s="18">
        <v>5000000</v>
      </c>
    </row>
    <row r="412" spans="1:5" x14ac:dyDescent="0.25">
      <c r="A412" s="14">
        <v>290</v>
      </c>
      <c r="B412" s="14">
        <v>30</v>
      </c>
      <c r="C412" s="14">
        <v>1</v>
      </c>
      <c r="D412" s="7" t="s">
        <v>34</v>
      </c>
      <c r="E412" s="18">
        <v>5000000</v>
      </c>
    </row>
    <row r="413" spans="1:5" x14ac:dyDescent="0.25">
      <c r="A413" s="14">
        <v>320</v>
      </c>
      <c r="B413" s="14">
        <v>30</v>
      </c>
      <c r="C413" s="14">
        <v>1</v>
      </c>
      <c r="D413" s="7" t="s">
        <v>54</v>
      </c>
      <c r="E413" s="18">
        <v>5000000</v>
      </c>
    </row>
    <row r="414" spans="1:5" x14ac:dyDescent="0.25">
      <c r="A414" s="14">
        <v>330</v>
      </c>
      <c r="B414" s="14">
        <v>10</v>
      </c>
      <c r="C414" s="14">
        <v>1</v>
      </c>
      <c r="D414" s="7" t="s">
        <v>35</v>
      </c>
      <c r="E414" s="18">
        <v>7864000</v>
      </c>
    </row>
    <row r="415" spans="1:5" x14ac:dyDescent="0.25">
      <c r="A415" s="14">
        <v>330</v>
      </c>
      <c r="B415" s="14">
        <v>30</v>
      </c>
      <c r="C415" s="14">
        <v>1</v>
      </c>
      <c r="D415" s="7" t="s">
        <v>35</v>
      </c>
      <c r="E415" s="18">
        <v>16000000</v>
      </c>
    </row>
    <row r="416" spans="1:5" x14ac:dyDescent="0.25">
      <c r="A416" s="14">
        <v>340</v>
      </c>
      <c r="B416" s="14">
        <v>10</v>
      </c>
      <c r="C416" s="14">
        <v>1</v>
      </c>
      <c r="D416" s="7" t="s">
        <v>36</v>
      </c>
      <c r="E416" s="18">
        <v>28334752</v>
      </c>
    </row>
    <row r="417" spans="1:5" x14ac:dyDescent="0.25">
      <c r="A417" s="14">
        <v>340</v>
      </c>
      <c r="B417" s="14">
        <v>30</v>
      </c>
      <c r="C417" s="14">
        <v>1</v>
      </c>
      <c r="D417" s="7" t="s">
        <v>36</v>
      </c>
      <c r="E417" s="18">
        <v>15000000</v>
      </c>
    </row>
    <row r="418" spans="1:5" x14ac:dyDescent="0.25">
      <c r="A418" s="14">
        <v>350</v>
      </c>
      <c r="B418" s="14">
        <v>30</v>
      </c>
      <c r="C418" s="14">
        <v>1</v>
      </c>
      <c r="D418" s="7" t="s">
        <v>37</v>
      </c>
      <c r="E418" s="18">
        <v>2000000</v>
      </c>
    </row>
    <row r="419" spans="1:5" x14ac:dyDescent="0.25">
      <c r="A419" s="14">
        <v>360</v>
      </c>
      <c r="B419" s="14">
        <v>30</v>
      </c>
      <c r="C419" s="14">
        <v>1</v>
      </c>
      <c r="D419" s="7" t="s">
        <v>38</v>
      </c>
      <c r="E419" s="18">
        <v>1800000</v>
      </c>
    </row>
    <row r="420" spans="1:5" x14ac:dyDescent="0.25">
      <c r="A420" s="14">
        <v>390</v>
      </c>
      <c r="B420" s="14">
        <v>10</v>
      </c>
      <c r="C420" s="14">
        <v>1</v>
      </c>
      <c r="D420" s="7" t="s">
        <v>39</v>
      </c>
      <c r="E420" s="18">
        <v>2100000</v>
      </c>
    </row>
    <row r="421" spans="1:5" x14ac:dyDescent="0.25">
      <c r="A421" s="14">
        <v>390</v>
      </c>
      <c r="B421" s="14">
        <v>30</v>
      </c>
      <c r="C421" s="14">
        <v>1</v>
      </c>
      <c r="D421" s="7" t="s">
        <v>39</v>
      </c>
      <c r="E421" s="18">
        <v>5000000</v>
      </c>
    </row>
    <row r="422" spans="1:5" x14ac:dyDescent="0.25">
      <c r="A422" s="14">
        <v>530</v>
      </c>
      <c r="B422" s="14">
        <v>30</v>
      </c>
      <c r="C422" s="14">
        <v>1</v>
      </c>
      <c r="D422" s="7" t="s">
        <v>41</v>
      </c>
      <c r="E422" s="18">
        <v>8000000</v>
      </c>
    </row>
    <row r="423" spans="1:5" x14ac:dyDescent="0.25">
      <c r="A423" s="14">
        <v>540</v>
      </c>
      <c r="B423" s="14">
        <v>30</v>
      </c>
      <c r="C423" s="14">
        <v>1</v>
      </c>
      <c r="D423" s="7" t="s">
        <v>42</v>
      </c>
      <c r="E423" s="18">
        <v>15000000</v>
      </c>
    </row>
    <row r="424" spans="1:5" x14ac:dyDescent="0.25">
      <c r="A424" s="11" t="s">
        <v>13</v>
      </c>
      <c r="B424" s="12"/>
      <c r="C424" s="13">
        <v>10</v>
      </c>
      <c r="D424" s="11" t="s">
        <v>67</v>
      </c>
      <c r="E424" s="20">
        <f>SUM(E425:E430)</f>
        <v>636464651</v>
      </c>
    </row>
    <row r="425" spans="1:5" x14ac:dyDescent="0.25">
      <c r="A425" s="14">
        <v>111</v>
      </c>
      <c r="B425" s="14">
        <v>10</v>
      </c>
      <c r="C425" s="14">
        <v>1</v>
      </c>
      <c r="D425" s="7" t="s">
        <v>14</v>
      </c>
      <c r="E425" s="18">
        <v>404736600</v>
      </c>
    </row>
    <row r="426" spans="1:5" x14ac:dyDescent="0.25">
      <c r="A426" s="14">
        <v>114</v>
      </c>
      <c r="B426" s="14">
        <v>10</v>
      </c>
      <c r="C426" s="14">
        <v>1</v>
      </c>
      <c r="D426" s="7" t="s">
        <v>17</v>
      </c>
      <c r="E426" s="18">
        <v>33728051</v>
      </c>
    </row>
    <row r="427" spans="1:5" x14ac:dyDescent="0.25">
      <c r="A427" s="14">
        <v>210</v>
      </c>
      <c r="B427" s="14">
        <v>10</v>
      </c>
      <c r="C427" s="14">
        <v>1</v>
      </c>
      <c r="D427" s="7" t="s">
        <v>27</v>
      </c>
      <c r="E427" s="18">
        <v>20000000</v>
      </c>
    </row>
    <row r="428" spans="1:5" x14ac:dyDescent="0.25">
      <c r="A428" s="14">
        <v>230</v>
      </c>
      <c r="B428" s="14">
        <v>10</v>
      </c>
      <c r="C428" s="14">
        <v>1</v>
      </c>
      <c r="D428" s="7" t="s">
        <v>29</v>
      </c>
      <c r="E428" s="18">
        <v>8000000</v>
      </c>
    </row>
    <row r="429" spans="1:5" x14ac:dyDescent="0.25">
      <c r="A429" s="14">
        <v>240</v>
      </c>
      <c r="B429" s="14">
        <v>10</v>
      </c>
      <c r="C429" s="14">
        <v>1</v>
      </c>
      <c r="D429" s="7" t="s">
        <v>30</v>
      </c>
      <c r="E429" s="18">
        <v>20000000</v>
      </c>
    </row>
    <row r="430" spans="1:5" x14ac:dyDescent="0.25">
      <c r="A430" s="14">
        <v>530</v>
      </c>
      <c r="B430" s="14">
        <v>10</v>
      </c>
      <c r="C430" s="14">
        <v>1</v>
      </c>
      <c r="D430" s="7" t="s">
        <v>41</v>
      </c>
      <c r="E430" s="18">
        <v>150000000</v>
      </c>
    </row>
    <row r="431" spans="1:5" x14ac:dyDescent="0.25">
      <c r="A431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</cp:lastModifiedBy>
  <dcterms:created xsi:type="dcterms:W3CDTF">2018-01-29T11:02:10Z</dcterms:created>
  <dcterms:modified xsi:type="dcterms:W3CDTF">2018-02-01T13:32:30Z</dcterms:modified>
</cp:coreProperties>
</file>