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8" i="1" l="1"/>
  <c r="E7" i="1" s="1"/>
  <c r="E6" i="1" s="1"/>
  <c r="E5" i="1" s="1"/>
</calcChain>
</file>

<file path=xl/sharedStrings.xml><?xml version="1.0" encoding="utf-8"?>
<sst xmlns="http://schemas.openxmlformats.org/spreadsheetml/2006/main" count="35" uniqueCount="35">
  <si>
    <t>O.G.</t>
  </si>
  <si>
    <t>F.F.</t>
  </si>
  <si>
    <t>O.F.</t>
  </si>
  <si>
    <t>D E S C R I P C I O N</t>
  </si>
  <si>
    <t>PROGRAMADO</t>
  </si>
  <si>
    <t>Nivel:</t>
  </si>
  <si>
    <t>ENTIDADES FINANCIERAS OFICIALES</t>
  </si>
  <si>
    <t>Entidad:</t>
  </si>
  <si>
    <t>CAJA DE PRÉSTAMOS DEL MINISTERIO DE DEFENSA NACIONAL</t>
  </si>
  <si>
    <t>Tip. Presup.:</t>
  </si>
  <si>
    <t>PROGRAMAS DE ACCIÓN</t>
  </si>
  <si>
    <t>Programa:</t>
  </si>
  <si>
    <t>EMPLEO Y PROTECCIÓN SOCIAL</t>
  </si>
  <si>
    <t>SUELDOS</t>
  </si>
  <si>
    <t>GASTOS DE REPRESENTACIÓN</t>
  </si>
  <si>
    <t>AGUINALDO</t>
  </si>
  <si>
    <t>SUBSIDIO FAMILIAR</t>
  </si>
  <si>
    <t>BONIFICACIONES Y GRATIFICACIONES</t>
  </si>
  <si>
    <t>APORTE JUBILATORIO DEL EMPLEADOR</t>
  </si>
  <si>
    <t>JORNALES</t>
  </si>
  <si>
    <t>OTROS GASTOS DEL PERSONAL</t>
  </si>
  <si>
    <t>SERVICIOS BÁSICOS</t>
  </si>
  <si>
    <t>PASAJES Y VIÁTICOS</t>
  </si>
  <si>
    <t>GASTOS POR SERVICIOS DE ASEO, MANTENIMIENTO Y REPARACIONES</t>
  </si>
  <si>
    <t>SERVICIOS TÉCNICOS Y PROFESIONALES</t>
  </si>
  <si>
    <t>OTROS SERVICIOS EN GENERAL</t>
  </si>
  <si>
    <t>PRODUCTOS DE PAPEL, CARTÓN  E  IMPRESOS</t>
  </si>
  <si>
    <t>BIENES DE CONSUMO DE OFICINAS E INSUMOS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</si>
  <si>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</si>
  <si>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</si>
  <si>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</si>
  <si>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</si>
  <si>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PRÉSTAMOS AL SECTOR PRIVADO</t>
  </si>
  <si>
    <t>PAGO DE IMPUESTOS, TASAS, GASTOS JUDICIALES Y OTROS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</si>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</sst>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0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5703125" style="1" customWidth="1"/>
    <col min="2" max="2" width="4.140625" style="1" bestFit="1" customWidth="1"/>
    <col min="3" max="3" width="4.5703125" style="1" bestFit="1" customWidth="1"/>
    <col min="4" max="4" width="68.5703125" style="1" bestFit="1" customWidth="1"/>
    <col min="5" max="5" width="17" style="11" bestFit="1" customWidth="1"/>
    <col min="6" max="16384" width="20.7109375" style="1"/>
  </cols>
  <sheetData>
    <row r="2" spans="1:5" x14ac:dyDescent="0.2">
      <c r="A2" s="2"/>
      <c r="E2" s="10"/>
    </row>
    <row r="3" spans="1:5" ht="15" customHeight="1" x14ac:dyDescent="0.2">
      <c r="A3" s="15" t="s">
        <v>34</v>
      </c>
      <c r="B3" s="15"/>
      <c r="C3" s="15"/>
      <c r="D3" s="15"/>
      <c r="E3" s="15"/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10" t="s">
        <v>4</v>
      </c>
    </row>
    <row r="5" spans="1:5" s="4" customFormat="1" x14ac:dyDescent="0.2">
      <c r="A5" s="3" t="s">
        <v>5</v>
      </c>
      <c r="C5" s="5">
        <v>27</v>
      </c>
      <c r="D5" s="3" t="s">
        <v>6</v>
      </c>
      <c r="E5" s="13">
        <f>+E6</f>
        <v>4395132548</v>
      </c>
    </row>
    <row r="6" spans="1:5" s="4" customFormat="1" x14ac:dyDescent="0.2">
      <c r="A6" s="3" t="s">
        <v>7</v>
      </c>
      <c r="C6" s="5">
        <v>5</v>
      </c>
      <c r="D6" s="3" t="s">
        <v>8</v>
      </c>
      <c r="E6" s="13">
        <f>+E7</f>
        <v>4395132548</v>
      </c>
    </row>
    <row r="7" spans="1:5" s="7" customFormat="1" x14ac:dyDescent="0.2">
      <c r="A7" s="6" t="s">
        <v>9</v>
      </c>
      <c r="C7" s="8">
        <v>2</v>
      </c>
      <c r="D7" s="6" t="s">
        <v>10</v>
      </c>
      <c r="E7" s="14">
        <f>+E8</f>
        <v>4395132548</v>
      </c>
    </row>
    <row r="8" spans="1:5" s="7" customFormat="1" x14ac:dyDescent="0.2">
      <c r="A8" s="6" t="s">
        <v>11</v>
      </c>
      <c r="C8" s="8">
        <v>1</v>
      </c>
      <c r="D8" s="6" t="s">
        <v>12</v>
      </c>
      <c r="E8" s="14">
        <f>SUM(E9:E29)</f>
        <v>4395132548</v>
      </c>
    </row>
    <row r="9" spans="1:5" x14ac:dyDescent="0.2">
      <c r="A9" s="9">
        <v>111</v>
      </c>
      <c r="B9" s="9">
        <v>30</v>
      </c>
      <c r="C9" s="9">
        <v>1</v>
      </c>
      <c r="D9" s="2" t="s">
        <v>13</v>
      </c>
      <c r="E9" s="12">
        <v>209608056</v>
      </c>
    </row>
    <row r="10" spans="1:5" x14ac:dyDescent="0.2">
      <c r="A10" s="9">
        <v>113</v>
      </c>
      <c r="B10" s="9">
        <v>30</v>
      </c>
      <c r="C10" s="9">
        <v>1</v>
      </c>
      <c r="D10" s="2" t="s">
        <v>14</v>
      </c>
      <c r="E10" s="12">
        <v>39135600</v>
      </c>
    </row>
    <row r="11" spans="1:5" x14ac:dyDescent="0.2">
      <c r="A11" s="9">
        <v>114</v>
      </c>
      <c r="B11" s="9">
        <v>30</v>
      </c>
      <c r="C11" s="9">
        <v>1</v>
      </c>
      <c r="D11" s="2" t="s">
        <v>15</v>
      </c>
      <c r="E11" s="12">
        <v>20728638</v>
      </c>
    </row>
    <row r="12" spans="1:5" x14ac:dyDescent="0.2">
      <c r="A12" s="9">
        <v>131</v>
      </c>
      <c r="B12" s="9">
        <v>30</v>
      </c>
      <c r="C12" s="9">
        <v>1</v>
      </c>
      <c r="D12" s="2" t="s">
        <v>16</v>
      </c>
      <c r="E12" s="12">
        <v>18160676</v>
      </c>
    </row>
    <row r="13" spans="1:5" x14ac:dyDescent="0.2">
      <c r="A13" s="9">
        <v>133</v>
      </c>
      <c r="B13" s="9">
        <v>30</v>
      </c>
      <c r="C13" s="9">
        <v>1</v>
      </c>
      <c r="D13" s="2" t="s">
        <v>17</v>
      </c>
      <c r="E13" s="12">
        <v>585250132</v>
      </c>
    </row>
    <row r="14" spans="1:5" x14ac:dyDescent="0.2">
      <c r="A14" s="9">
        <v>134</v>
      </c>
      <c r="B14" s="9">
        <v>30</v>
      </c>
      <c r="C14" s="9">
        <v>1</v>
      </c>
      <c r="D14" s="2" t="s">
        <v>18</v>
      </c>
      <c r="E14" s="12">
        <v>50865768</v>
      </c>
    </row>
    <row r="15" spans="1:5" x14ac:dyDescent="0.2">
      <c r="A15" s="9">
        <v>144</v>
      </c>
      <c r="B15" s="9">
        <v>30</v>
      </c>
      <c r="C15" s="9">
        <v>1</v>
      </c>
      <c r="D15" s="2" t="s">
        <v>19</v>
      </c>
      <c r="E15" s="12">
        <v>41637294</v>
      </c>
    </row>
    <row r="16" spans="1:5" x14ac:dyDescent="0.2">
      <c r="A16" s="9">
        <v>199</v>
      </c>
      <c r="B16" s="9">
        <v>30</v>
      </c>
      <c r="C16" s="9">
        <v>1</v>
      </c>
      <c r="D16" s="2" t="s">
        <v>20</v>
      </c>
      <c r="E16" s="12">
        <v>480000000</v>
      </c>
    </row>
    <row r="17" spans="1:5" x14ac:dyDescent="0.2">
      <c r="A17" s="9">
        <v>210</v>
      </c>
      <c r="B17" s="9">
        <v>30</v>
      </c>
      <c r="C17" s="9">
        <v>1</v>
      </c>
      <c r="D17" s="2" t="s">
        <v>21</v>
      </c>
      <c r="E17" s="12">
        <v>16800000</v>
      </c>
    </row>
    <row r="18" spans="1:5" x14ac:dyDescent="0.2">
      <c r="A18" s="9">
        <v>230</v>
      </c>
      <c r="B18" s="9">
        <v>30</v>
      </c>
      <c r="C18" s="9">
        <v>1</v>
      </c>
      <c r="D18" s="2" t="s">
        <v>22</v>
      </c>
      <c r="E18" s="12">
        <v>4000000</v>
      </c>
    </row>
    <row r="19" spans="1:5" x14ac:dyDescent="0.2">
      <c r="A19" s="9">
        <v>240</v>
      </c>
      <c r="B19" s="9">
        <v>30</v>
      </c>
      <c r="C19" s="9">
        <v>1</v>
      </c>
      <c r="D19" s="2" t="s">
        <v>23</v>
      </c>
      <c r="E19" s="12">
        <v>19000000</v>
      </c>
    </row>
    <row r="20" spans="1:5" x14ac:dyDescent="0.2">
      <c r="A20" s="9">
        <v>260</v>
      </c>
      <c r="B20" s="9">
        <v>30</v>
      </c>
      <c r="C20" s="9">
        <v>1</v>
      </c>
      <c r="D20" s="2" t="s">
        <v>24</v>
      </c>
      <c r="E20" s="12">
        <v>87200000</v>
      </c>
    </row>
    <row r="21" spans="1:5" x14ac:dyDescent="0.2">
      <c r="A21" s="9">
        <v>280</v>
      </c>
      <c r="B21" s="9">
        <v>30</v>
      </c>
      <c r="C21" s="9">
        <v>1</v>
      </c>
      <c r="D21" s="2" t="s">
        <v>25</v>
      </c>
      <c r="E21" s="12">
        <v>21233668</v>
      </c>
    </row>
    <row r="22" spans="1:5" x14ac:dyDescent="0.2">
      <c r="A22" s="9">
        <v>330</v>
      </c>
      <c r="B22" s="9">
        <v>30</v>
      </c>
      <c r="C22" s="9">
        <v>1</v>
      </c>
      <c r="D22" s="2" t="s">
        <v>26</v>
      </c>
      <c r="E22" s="12">
        <v>8238600</v>
      </c>
    </row>
    <row r="23" spans="1:5" x14ac:dyDescent="0.2">
      <c r="A23" s="9">
        <v>340</v>
      </c>
      <c r="B23" s="9">
        <v>30</v>
      </c>
      <c r="C23" s="9">
        <v>1</v>
      </c>
      <c r="D23" s="2" t="s">
        <v>27</v>
      </c>
      <c r="E23" s="12">
        <v>9183318</v>
      </c>
    </row>
    <row r="24" spans="1:5" x14ac:dyDescent="0.2">
      <c r="A24" s="9">
        <v>360</v>
      </c>
      <c r="B24" s="9">
        <v>30</v>
      </c>
      <c r="C24" s="9">
        <v>1</v>
      </c>
      <c r="D24" s="2" t="s">
        <v>28</v>
      </c>
      <c r="E24" s="12">
        <v>24000000</v>
      </c>
    </row>
    <row r="25" spans="1:5" x14ac:dyDescent="0.2">
      <c r="A25" s="9">
        <v>390</v>
      </c>
      <c r="B25" s="9">
        <v>30</v>
      </c>
      <c r="C25" s="9">
        <v>1</v>
      </c>
      <c r="D25" s="2" t="s">
        <v>29</v>
      </c>
      <c r="E25" s="12">
        <v>5665000</v>
      </c>
    </row>
    <row r="26" spans="1:5" x14ac:dyDescent="0.2">
      <c r="A26" s="9">
        <v>530</v>
      </c>
      <c r="B26" s="9">
        <v>30</v>
      </c>
      <c r="C26" s="9">
        <v>1</v>
      </c>
      <c r="D26" s="2" t="s">
        <v>30</v>
      </c>
      <c r="E26" s="12">
        <v>79556300</v>
      </c>
    </row>
    <row r="27" spans="1:5" x14ac:dyDescent="0.2">
      <c r="A27" s="9">
        <v>540</v>
      </c>
      <c r="B27" s="9">
        <v>30</v>
      </c>
      <c r="C27" s="9">
        <v>1</v>
      </c>
      <c r="D27" s="2" t="s">
        <v>31</v>
      </c>
      <c r="E27" s="12">
        <v>55162000</v>
      </c>
    </row>
    <row r="28" spans="1:5" x14ac:dyDescent="0.2">
      <c r="A28" s="9">
        <v>630</v>
      </c>
      <c r="B28" s="9">
        <v>30</v>
      </c>
      <c r="C28" s="9">
        <v>1</v>
      </c>
      <c r="D28" s="2" t="s">
        <v>32</v>
      </c>
      <c r="E28" s="12">
        <v>2403633900</v>
      </c>
    </row>
    <row r="29" spans="1:5" x14ac:dyDescent="0.2">
      <c r="A29" s="9">
        <v>910</v>
      </c>
      <c r="B29" s="9">
        <v>30</v>
      </c>
      <c r="C29" s="9">
        <v>1</v>
      </c>
      <c r="D29" s="2" t="s">
        <v>33</v>
      </c>
      <c r="E29" s="12">
        <v>216073598</v>
      </c>
    </row>
    <row r="30" spans="1:5" x14ac:dyDescent="0.2">
      <c r="A30" s="2"/>
    </row>
  </sheetData>
  <mergeCells count="1"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2018-01-29T11:00:18Z</dcterms:created>
  <dcterms:modified xsi:type="dcterms:W3CDTF">2018-02-01T12:42:21Z</dcterms:modified>
</cp:coreProperties>
</file>