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48" i="1"/>
  <c r="F47" i="1" s="1"/>
  <c r="F49" i="1"/>
  <c r="F53" i="1"/>
  <c r="F52" i="1" s="1"/>
  <c r="F51" i="1" s="1"/>
  <c r="F6" i="1" l="1"/>
  <c r="F5" i="1" s="1"/>
</calcChain>
</file>

<file path=xl/sharedStrings.xml><?xml version="1.0" encoding="utf-8"?>
<sst xmlns="http://schemas.openxmlformats.org/spreadsheetml/2006/main" count="70" uniqueCount="61">
  <si>
    <t>O.G.</t>
  </si>
  <si>
    <t>F.F.</t>
  </si>
  <si>
    <t>O.F.</t>
  </si>
  <si>
    <t>D E S C R I P C I O N</t>
  </si>
  <si>
    <t>PROGRAMADO</t>
  </si>
  <si>
    <t>Nivel:</t>
  </si>
  <si>
    <t>ENTIDADES FINANCIERAS OFICIALES</t>
  </si>
  <si>
    <t>Entidad:</t>
  </si>
  <si>
    <t>FONDO GANADERO</t>
  </si>
  <si>
    <t>Tip. Presup.:</t>
  </si>
  <si>
    <t>PROGRAMAS DE ACCIÓN</t>
  </si>
  <si>
    <t>Programa:</t>
  </si>
  <si>
    <t>COMPETITIVIDAD E INNOVACIÓN</t>
  </si>
  <si>
    <t>Pry./Activid.:</t>
  </si>
  <si>
    <t>SUELDOS</t>
  </si>
  <si>
    <t>DIETAS</t>
  </si>
  <si>
    <t>GASTOS DE REPRESENTACIÓN</t>
  </si>
  <si>
    <t>AGUINALDO</t>
  </si>
  <si>
    <t>GASTOS DE RESIDENCIA</t>
  </si>
  <si>
    <t>REMUNERACIÓN EXTRAORDINARIA</t>
  </si>
  <si>
    <t>SUBSIDIO FAMILIAR</t>
  </si>
  <si>
    <t>BONIFICACIONES Y GRATIFICACIONES</t>
  </si>
  <si>
    <t>APORTE JUBILATORIO DEL EMPLEADOR</t>
  </si>
  <si>
    <t>GRATIFICACIONES POR SERVICIOS ESPECIALES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</si>
  <si>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</si>
  <si>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</si>
  <si>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</si>
  <si>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</si>
  <si>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</si>
  <si>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</si>
  <si>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</si>
  <si>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</si>
  <si>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</si>
  <si>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</si>
  <si>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</si>
  <si>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</si>
  <si>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</si>
  <si>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</si>
  <si>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</si>
  <si>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</si>
  <si>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</si>
  <si>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</si>
  <si>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</si>
  <si>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</si>
  <si>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</si>
  <si>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ADQUISICIÓN DE ACTIVOS INTANGIBLES</t>
  </si>
  <si>
    <t>PRÉSTAMOS AL SECTOR PRIVADO</t>
  </si>
  <si>
    <t>BECAS</t>
  </si>
  <si>
    <t>INDEMNIZACIONES</t>
  </si>
  <si>
    <t>TRANSFERENCIAS CORRIENTES AL SECTOR EXTERNO</t>
  </si>
  <si>
    <t>PAGO DE IMPUESTOS, TASAS, GASTOS JUDICIALES Y OTROS</t>
  </si>
  <si>
    <t>PROGRAMAS DE INVERSIÓN</t>
  </si>
  <si>
    <t>MEJORAMIENTO DE LA PRODUC. Y COMER. DE LOS PYM PRODUCTORES</t>
  </si>
  <si>
    <t>PROGRAMAS DEL SERVICIO DE LA DEUDA PÚBLICA</t>
  </si>
  <si>
    <t>SERVICIO DE LA DEUDA PUBLICA</t>
  </si>
  <si>
    <t>INTERESES  DEUDA CON EL SECTOR PÚBLICO FINACIERO</t>
  </si>
  <si>
    <t>INTERESES DE LA DEUDA CON ORGANISMO MULTILATERALES</t>
  </si>
  <si>
    <t>AMORTIZACION DE LA DEUDA CON EL SECTOR PUBLICO FINACIERO</t>
  </si>
  <si>
    <t>AMORTIZACION DE LA DEUDA CON ORGANISMOS MULTILATERALES</t>
  </si>
  <si>
    <t>COMISIONES Y OTROS GASTOS DE LA DEUDA EXTERNA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</si>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</sst>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 applyAlignment="1">
      <alignment horizontal="right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9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" style="1" customWidth="1"/>
    <col min="2" max="2" width="4.140625" style="1" bestFit="1" customWidth="1"/>
    <col min="3" max="3" width="4.5703125" style="1" bestFit="1" customWidth="1"/>
    <col min="4" max="4" width="4" style="1" bestFit="1" customWidth="1"/>
    <col min="5" max="5" width="68.5703125" style="1" bestFit="1" customWidth="1"/>
    <col min="6" max="6" width="17" style="6" bestFit="1" customWidth="1"/>
    <col min="7" max="16384" width="20.7109375" style="1"/>
  </cols>
  <sheetData>
    <row r="2" spans="1:6" x14ac:dyDescent="0.2">
      <c r="A2" s="2"/>
      <c r="E2" s="5"/>
      <c r="F2" s="3"/>
    </row>
    <row r="3" spans="1:6" x14ac:dyDescent="0.2">
      <c r="E3" s="4" t="s">
        <v>60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3" t="s">
        <v>4</v>
      </c>
    </row>
    <row r="5" spans="1:6" s="9" customFormat="1" x14ac:dyDescent="0.2">
      <c r="A5" s="8" t="s">
        <v>5</v>
      </c>
      <c r="C5" s="10">
        <v>27</v>
      </c>
      <c r="E5" s="8" t="s">
        <v>6</v>
      </c>
      <c r="F5" s="11">
        <f>+F6</f>
        <v>97485809727</v>
      </c>
    </row>
    <row r="6" spans="1:6" s="9" customFormat="1" x14ac:dyDescent="0.2">
      <c r="A6" s="8" t="s">
        <v>7</v>
      </c>
      <c r="C6" s="10">
        <v>4</v>
      </c>
      <c r="E6" s="8" t="s">
        <v>8</v>
      </c>
      <c r="F6" s="11">
        <f>+F7+F47+F51</f>
        <v>97485809727</v>
      </c>
    </row>
    <row r="7" spans="1:6" s="13" customFormat="1" x14ac:dyDescent="0.2">
      <c r="A7" s="12" t="s">
        <v>9</v>
      </c>
      <c r="C7" s="14">
        <v>2</v>
      </c>
      <c r="E7" s="12" t="s">
        <v>10</v>
      </c>
      <c r="F7" s="15">
        <f>+F8</f>
        <v>44309586231</v>
      </c>
    </row>
    <row r="8" spans="1:6" s="13" customFormat="1" x14ac:dyDescent="0.2">
      <c r="A8" s="12" t="s">
        <v>11</v>
      </c>
      <c r="C8" s="14">
        <v>1</v>
      </c>
      <c r="E8" s="12" t="s">
        <v>12</v>
      </c>
      <c r="F8" s="15">
        <f>SUM(F9:F46)</f>
        <v>44309586231</v>
      </c>
    </row>
    <row r="9" spans="1:6" x14ac:dyDescent="0.2">
      <c r="A9" s="16">
        <v>111</v>
      </c>
      <c r="B9" s="16">
        <v>30</v>
      </c>
      <c r="D9" s="16">
        <v>1</v>
      </c>
      <c r="E9" s="2" t="s">
        <v>14</v>
      </c>
      <c r="F9" s="7">
        <v>8231954400</v>
      </c>
    </row>
    <row r="10" spans="1:6" x14ac:dyDescent="0.2">
      <c r="A10" s="16">
        <v>112</v>
      </c>
      <c r="B10" s="16">
        <v>30</v>
      </c>
      <c r="D10" s="16">
        <v>1</v>
      </c>
      <c r="E10" s="2" t="s">
        <v>15</v>
      </c>
      <c r="F10" s="7">
        <v>267600000</v>
      </c>
    </row>
    <row r="11" spans="1:6" x14ac:dyDescent="0.2">
      <c r="A11" s="16">
        <v>113</v>
      </c>
      <c r="B11" s="16">
        <v>30</v>
      </c>
      <c r="D11" s="16">
        <v>1</v>
      </c>
      <c r="E11" s="2" t="s">
        <v>16</v>
      </c>
      <c r="F11" s="7">
        <v>380486640</v>
      </c>
    </row>
    <row r="12" spans="1:6" x14ac:dyDescent="0.2">
      <c r="A12" s="16">
        <v>114</v>
      </c>
      <c r="B12" s="16">
        <v>30</v>
      </c>
      <c r="D12" s="16">
        <v>1</v>
      </c>
      <c r="E12" s="2" t="s">
        <v>17</v>
      </c>
      <c r="F12" s="7">
        <v>740003420</v>
      </c>
    </row>
    <row r="13" spans="1:6" x14ac:dyDescent="0.2">
      <c r="A13" s="16">
        <v>122</v>
      </c>
      <c r="B13" s="16">
        <v>30</v>
      </c>
      <c r="D13" s="16">
        <v>1</v>
      </c>
      <c r="E13" s="2" t="s">
        <v>18</v>
      </c>
      <c r="F13" s="7">
        <v>50400000</v>
      </c>
    </row>
    <row r="14" spans="1:6" x14ac:dyDescent="0.2">
      <c r="A14" s="16">
        <v>123</v>
      </c>
      <c r="B14" s="16">
        <v>30</v>
      </c>
      <c r="D14" s="16">
        <v>1</v>
      </c>
      <c r="E14" s="2" t="s">
        <v>19</v>
      </c>
      <c r="F14" s="7">
        <v>14560000</v>
      </c>
    </row>
    <row r="15" spans="1:6" x14ac:dyDescent="0.2">
      <c r="A15" s="16">
        <v>131</v>
      </c>
      <c r="B15" s="16">
        <v>30</v>
      </c>
      <c r="D15" s="16">
        <v>1</v>
      </c>
      <c r="E15" s="2" t="s">
        <v>20</v>
      </c>
      <c r="F15" s="7">
        <v>500000000</v>
      </c>
    </row>
    <row r="16" spans="1:6" x14ac:dyDescent="0.2">
      <c r="A16" s="16">
        <v>133</v>
      </c>
      <c r="B16" s="16">
        <v>30</v>
      </c>
      <c r="D16" s="16">
        <v>1</v>
      </c>
      <c r="E16" s="2" t="s">
        <v>21</v>
      </c>
      <c r="F16" s="7">
        <v>2051454800</v>
      </c>
    </row>
    <row r="17" spans="1:6" x14ac:dyDescent="0.2">
      <c r="A17" s="16">
        <v>134</v>
      </c>
      <c r="B17" s="16">
        <v>30</v>
      </c>
      <c r="D17" s="16">
        <v>1</v>
      </c>
      <c r="E17" s="2" t="s">
        <v>22</v>
      </c>
      <c r="F17" s="7">
        <v>2031330964</v>
      </c>
    </row>
    <row r="18" spans="1:6" x14ac:dyDescent="0.2">
      <c r="A18" s="16">
        <v>137</v>
      </c>
      <c r="B18" s="16">
        <v>30</v>
      </c>
      <c r="D18" s="16">
        <v>1</v>
      </c>
      <c r="E18" s="2" t="s">
        <v>23</v>
      </c>
      <c r="F18" s="7">
        <v>31800000</v>
      </c>
    </row>
    <row r="19" spans="1:6" x14ac:dyDescent="0.2">
      <c r="A19" s="16">
        <v>144</v>
      </c>
      <c r="B19" s="16">
        <v>30</v>
      </c>
      <c r="D19" s="16">
        <v>1</v>
      </c>
      <c r="E19" s="2" t="s">
        <v>24</v>
      </c>
      <c r="F19" s="7">
        <v>199550000</v>
      </c>
    </row>
    <row r="20" spans="1:6" x14ac:dyDescent="0.2">
      <c r="A20" s="16">
        <v>145</v>
      </c>
      <c r="B20" s="16">
        <v>30</v>
      </c>
      <c r="D20" s="16">
        <v>1</v>
      </c>
      <c r="E20" s="2" t="s">
        <v>25</v>
      </c>
      <c r="F20" s="7">
        <v>200000000</v>
      </c>
    </row>
    <row r="21" spans="1:6" x14ac:dyDescent="0.2">
      <c r="A21" s="16">
        <v>199</v>
      </c>
      <c r="B21" s="16">
        <v>30</v>
      </c>
      <c r="D21" s="16">
        <v>1</v>
      </c>
      <c r="E21" s="2" t="s">
        <v>26</v>
      </c>
      <c r="F21" s="7">
        <v>597650300</v>
      </c>
    </row>
    <row r="22" spans="1:6" x14ac:dyDescent="0.2">
      <c r="A22" s="16">
        <v>210</v>
      </c>
      <c r="B22" s="16">
        <v>30</v>
      </c>
      <c r="D22" s="16">
        <v>1</v>
      </c>
      <c r="E22" s="2" t="s">
        <v>27</v>
      </c>
      <c r="F22" s="7">
        <v>400000000</v>
      </c>
    </row>
    <row r="23" spans="1:6" x14ac:dyDescent="0.2">
      <c r="A23" s="16">
        <v>220</v>
      </c>
      <c r="B23" s="16">
        <v>30</v>
      </c>
      <c r="D23" s="16">
        <v>1</v>
      </c>
      <c r="E23" s="2" t="s">
        <v>28</v>
      </c>
      <c r="F23" s="7">
        <v>30000000</v>
      </c>
    </row>
    <row r="24" spans="1:6" x14ac:dyDescent="0.2">
      <c r="A24" s="16">
        <v>230</v>
      </c>
      <c r="B24" s="16">
        <v>30</v>
      </c>
      <c r="D24" s="16">
        <v>1</v>
      </c>
      <c r="E24" s="2" t="s">
        <v>29</v>
      </c>
      <c r="F24" s="7">
        <v>340000000</v>
      </c>
    </row>
    <row r="25" spans="1:6" x14ac:dyDescent="0.2">
      <c r="A25" s="16">
        <v>240</v>
      </c>
      <c r="B25" s="16">
        <v>30</v>
      </c>
      <c r="D25" s="16">
        <v>1</v>
      </c>
      <c r="E25" s="2" t="s">
        <v>30</v>
      </c>
      <c r="F25" s="7">
        <v>1000000000</v>
      </c>
    </row>
    <row r="26" spans="1:6" x14ac:dyDescent="0.2">
      <c r="A26" s="16">
        <v>250</v>
      </c>
      <c r="B26" s="16">
        <v>30</v>
      </c>
      <c r="D26" s="16">
        <v>1</v>
      </c>
      <c r="E26" s="2" t="s">
        <v>31</v>
      </c>
      <c r="F26" s="7">
        <v>170000000</v>
      </c>
    </row>
    <row r="27" spans="1:6" x14ac:dyDescent="0.2">
      <c r="A27" s="16">
        <v>260</v>
      </c>
      <c r="B27" s="16">
        <v>30</v>
      </c>
      <c r="D27" s="16">
        <v>1</v>
      </c>
      <c r="E27" s="2" t="s">
        <v>32</v>
      </c>
      <c r="F27" s="7">
        <v>600000000</v>
      </c>
    </row>
    <row r="28" spans="1:6" x14ac:dyDescent="0.2">
      <c r="A28" s="16">
        <v>270</v>
      </c>
      <c r="B28" s="16">
        <v>30</v>
      </c>
      <c r="D28" s="16">
        <v>1</v>
      </c>
      <c r="E28" s="2" t="s">
        <v>33</v>
      </c>
      <c r="F28" s="7">
        <v>2403000000</v>
      </c>
    </row>
    <row r="29" spans="1:6" x14ac:dyDescent="0.2">
      <c r="A29" s="16">
        <v>280</v>
      </c>
      <c r="B29" s="16">
        <v>30</v>
      </c>
      <c r="D29" s="16">
        <v>1</v>
      </c>
      <c r="E29" s="2" t="s">
        <v>34</v>
      </c>
      <c r="F29" s="7">
        <v>490000000</v>
      </c>
    </row>
    <row r="30" spans="1:6" x14ac:dyDescent="0.2">
      <c r="A30" s="16">
        <v>290</v>
      </c>
      <c r="B30" s="16">
        <v>30</v>
      </c>
      <c r="D30" s="16">
        <v>1</v>
      </c>
      <c r="E30" s="2" t="s">
        <v>35</v>
      </c>
      <c r="F30" s="7">
        <v>100000000</v>
      </c>
    </row>
    <row r="31" spans="1:6" x14ac:dyDescent="0.2">
      <c r="A31" s="16">
        <v>310</v>
      </c>
      <c r="B31" s="16">
        <v>30</v>
      </c>
      <c r="D31" s="16">
        <v>1</v>
      </c>
      <c r="E31" s="2" t="s">
        <v>36</v>
      </c>
      <c r="F31" s="7">
        <v>30000000</v>
      </c>
    </row>
    <row r="32" spans="1:6" x14ac:dyDescent="0.2">
      <c r="A32" s="16">
        <v>320</v>
      </c>
      <c r="B32" s="16">
        <v>30</v>
      </c>
      <c r="D32" s="16">
        <v>1</v>
      </c>
      <c r="E32" s="2" t="s">
        <v>37</v>
      </c>
      <c r="F32" s="7">
        <v>10000000</v>
      </c>
    </row>
    <row r="33" spans="1:6" x14ac:dyDescent="0.2">
      <c r="A33" s="16">
        <v>330</v>
      </c>
      <c r="B33" s="16">
        <v>30</v>
      </c>
      <c r="D33" s="16">
        <v>1</v>
      </c>
      <c r="E33" s="2" t="s">
        <v>38</v>
      </c>
      <c r="F33" s="7">
        <v>97332064</v>
      </c>
    </row>
    <row r="34" spans="1:6" x14ac:dyDescent="0.2">
      <c r="A34" s="16">
        <v>340</v>
      </c>
      <c r="B34" s="16">
        <v>30</v>
      </c>
      <c r="D34" s="16">
        <v>1</v>
      </c>
      <c r="E34" s="2" t="s">
        <v>39</v>
      </c>
      <c r="F34" s="7">
        <v>121042823</v>
      </c>
    </row>
    <row r="35" spans="1:6" x14ac:dyDescent="0.2">
      <c r="A35" s="16">
        <v>350</v>
      </c>
      <c r="B35" s="16">
        <v>30</v>
      </c>
      <c r="D35" s="16">
        <v>1</v>
      </c>
      <c r="E35" s="2" t="s">
        <v>40</v>
      </c>
      <c r="F35" s="7">
        <v>40000000</v>
      </c>
    </row>
    <row r="36" spans="1:6" x14ac:dyDescent="0.2">
      <c r="A36" s="16">
        <v>360</v>
      </c>
      <c r="B36" s="16">
        <v>30</v>
      </c>
      <c r="D36" s="16">
        <v>1</v>
      </c>
      <c r="E36" s="2" t="s">
        <v>41</v>
      </c>
      <c r="F36" s="7">
        <v>561953600</v>
      </c>
    </row>
    <row r="37" spans="1:6" x14ac:dyDescent="0.2">
      <c r="A37" s="16">
        <v>390</v>
      </c>
      <c r="B37" s="16">
        <v>30</v>
      </c>
      <c r="D37" s="16">
        <v>1</v>
      </c>
      <c r="E37" s="2" t="s">
        <v>42</v>
      </c>
      <c r="F37" s="7">
        <v>60000000</v>
      </c>
    </row>
    <row r="38" spans="1:6" x14ac:dyDescent="0.2">
      <c r="A38" s="16">
        <v>530</v>
      </c>
      <c r="B38" s="16">
        <v>30</v>
      </c>
      <c r="D38" s="16">
        <v>1</v>
      </c>
      <c r="E38" s="2" t="s">
        <v>43</v>
      </c>
      <c r="F38" s="7">
        <v>400000000</v>
      </c>
    </row>
    <row r="39" spans="1:6" x14ac:dyDescent="0.2">
      <c r="A39" s="16">
        <v>540</v>
      </c>
      <c r="B39" s="16">
        <v>30</v>
      </c>
      <c r="D39" s="16">
        <v>1</v>
      </c>
      <c r="E39" s="2" t="s">
        <v>44</v>
      </c>
      <c r="F39" s="7">
        <v>200000000</v>
      </c>
    </row>
    <row r="40" spans="1:6" x14ac:dyDescent="0.2">
      <c r="A40" s="16">
        <v>570</v>
      </c>
      <c r="B40" s="16">
        <v>30</v>
      </c>
      <c r="D40" s="16">
        <v>1</v>
      </c>
      <c r="E40" s="2" t="s">
        <v>45</v>
      </c>
      <c r="F40" s="7">
        <v>100000000</v>
      </c>
    </row>
    <row r="41" spans="1:6" x14ac:dyDescent="0.2">
      <c r="A41" s="16">
        <v>630</v>
      </c>
      <c r="B41" s="16">
        <v>20</v>
      </c>
      <c r="D41" s="16">
        <v>168</v>
      </c>
      <c r="E41" s="2" t="s">
        <v>46</v>
      </c>
      <c r="F41" s="7">
        <v>10005000000</v>
      </c>
    </row>
    <row r="42" spans="1:6" x14ac:dyDescent="0.2">
      <c r="A42" s="16">
        <v>630</v>
      </c>
      <c r="B42" s="16">
        <v>30</v>
      </c>
      <c r="D42" s="16">
        <v>1</v>
      </c>
      <c r="E42" s="2" t="s">
        <v>46</v>
      </c>
      <c r="F42" s="7">
        <v>10774467220</v>
      </c>
    </row>
    <row r="43" spans="1:6" x14ac:dyDescent="0.2">
      <c r="A43" s="16">
        <v>841</v>
      </c>
      <c r="B43" s="16">
        <v>30</v>
      </c>
      <c r="D43" s="16">
        <v>1</v>
      </c>
      <c r="E43" s="2" t="s">
        <v>47</v>
      </c>
      <c r="F43" s="7">
        <v>50000000</v>
      </c>
    </row>
    <row r="44" spans="1:6" x14ac:dyDescent="0.2">
      <c r="A44" s="16">
        <v>845</v>
      </c>
      <c r="B44" s="16">
        <v>30</v>
      </c>
      <c r="D44" s="16">
        <v>1</v>
      </c>
      <c r="E44" s="2" t="s">
        <v>48</v>
      </c>
      <c r="F44" s="7">
        <v>500000000</v>
      </c>
    </row>
    <row r="45" spans="1:6" x14ac:dyDescent="0.2">
      <c r="A45" s="16">
        <v>851</v>
      </c>
      <c r="B45" s="16">
        <v>30</v>
      </c>
      <c r="D45" s="16">
        <v>1</v>
      </c>
      <c r="E45" s="2" t="s">
        <v>49</v>
      </c>
      <c r="F45" s="7">
        <v>30000000</v>
      </c>
    </row>
    <row r="46" spans="1:6" x14ac:dyDescent="0.2">
      <c r="A46" s="16">
        <v>910</v>
      </c>
      <c r="B46" s="16">
        <v>30</v>
      </c>
      <c r="D46" s="16">
        <v>1</v>
      </c>
      <c r="E46" s="2" t="s">
        <v>50</v>
      </c>
      <c r="F46" s="7">
        <v>500000000</v>
      </c>
    </row>
    <row r="47" spans="1:6" s="13" customFormat="1" x14ac:dyDescent="0.2">
      <c r="A47" s="12" t="s">
        <v>9</v>
      </c>
      <c r="C47" s="14">
        <v>3</v>
      </c>
      <c r="E47" s="12" t="s">
        <v>51</v>
      </c>
      <c r="F47" s="15">
        <f>+F48</f>
        <v>41606660000</v>
      </c>
    </row>
    <row r="48" spans="1:6" s="13" customFormat="1" x14ac:dyDescent="0.2">
      <c r="A48" s="12" t="s">
        <v>11</v>
      </c>
      <c r="C48" s="14">
        <v>1</v>
      </c>
      <c r="E48" s="12" t="s">
        <v>12</v>
      </c>
      <c r="F48" s="15">
        <f>+F49</f>
        <v>41606660000</v>
      </c>
    </row>
    <row r="49" spans="1:6" x14ac:dyDescent="0.2">
      <c r="A49" s="12" t="s">
        <v>13</v>
      </c>
      <c r="B49" s="13"/>
      <c r="C49" s="14">
        <v>1</v>
      </c>
      <c r="D49" s="13"/>
      <c r="E49" s="12" t="s">
        <v>52</v>
      </c>
      <c r="F49" s="15">
        <f>+F50</f>
        <v>41606660000</v>
      </c>
    </row>
    <row r="50" spans="1:6" x14ac:dyDescent="0.2">
      <c r="A50" s="16">
        <v>630</v>
      </c>
      <c r="B50" s="16">
        <v>20</v>
      </c>
      <c r="D50" s="16">
        <v>403</v>
      </c>
      <c r="E50" s="2" t="s">
        <v>46</v>
      </c>
      <c r="F50" s="7">
        <v>41606660000</v>
      </c>
    </row>
    <row r="51" spans="1:6" s="13" customFormat="1" x14ac:dyDescent="0.2">
      <c r="A51" s="12" t="s">
        <v>9</v>
      </c>
      <c r="C51" s="14">
        <v>4</v>
      </c>
      <c r="E51" s="12" t="s">
        <v>53</v>
      </c>
      <c r="F51" s="15">
        <f>+F52</f>
        <v>11569563496</v>
      </c>
    </row>
    <row r="52" spans="1:6" s="13" customFormat="1" x14ac:dyDescent="0.2">
      <c r="A52" s="12" t="s">
        <v>11</v>
      </c>
      <c r="C52" s="14">
        <v>1</v>
      </c>
      <c r="E52" s="12" t="s">
        <v>54</v>
      </c>
      <c r="F52" s="15">
        <f>+F53</f>
        <v>11569563496</v>
      </c>
    </row>
    <row r="53" spans="1:6" x14ac:dyDescent="0.2">
      <c r="A53" s="12" t="s">
        <v>13</v>
      </c>
      <c r="B53" s="13"/>
      <c r="C53" s="14">
        <v>0</v>
      </c>
      <c r="D53" s="13"/>
      <c r="E53" s="12" t="s">
        <v>54</v>
      </c>
      <c r="F53" s="15">
        <f>SUM(F54:F58)</f>
        <v>11569563496</v>
      </c>
    </row>
    <row r="54" spans="1:6" x14ac:dyDescent="0.2">
      <c r="A54" s="16">
        <v>711</v>
      </c>
      <c r="B54" s="16">
        <v>30</v>
      </c>
      <c r="D54" s="16">
        <v>1</v>
      </c>
      <c r="E54" s="2" t="s">
        <v>55</v>
      </c>
      <c r="F54" s="7">
        <v>3376592970</v>
      </c>
    </row>
    <row r="55" spans="1:6" x14ac:dyDescent="0.2">
      <c r="A55" s="16">
        <v>721</v>
      </c>
      <c r="B55" s="16">
        <v>30</v>
      </c>
      <c r="D55" s="16">
        <v>1</v>
      </c>
      <c r="E55" s="2" t="s">
        <v>56</v>
      </c>
      <c r="F55" s="7">
        <v>2288468902</v>
      </c>
    </row>
    <row r="56" spans="1:6" x14ac:dyDescent="0.2">
      <c r="A56" s="16">
        <v>731</v>
      </c>
      <c r="B56" s="16">
        <v>30</v>
      </c>
      <c r="D56" s="16">
        <v>1</v>
      </c>
      <c r="E56" s="2" t="s">
        <v>57</v>
      </c>
      <c r="F56" s="7">
        <v>4810851865</v>
      </c>
    </row>
    <row r="57" spans="1:6" x14ac:dyDescent="0.2">
      <c r="A57" s="16">
        <v>741</v>
      </c>
      <c r="B57" s="16">
        <v>30</v>
      </c>
      <c r="D57" s="16">
        <v>1</v>
      </c>
      <c r="E57" s="2" t="s">
        <v>58</v>
      </c>
      <c r="F57" s="7">
        <v>907952098</v>
      </c>
    </row>
    <row r="58" spans="1:6" x14ac:dyDescent="0.2">
      <c r="A58" s="16">
        <v>752</v>
      </c>
      <c r="B58" s="16">
        <v>30</v>
      </c>
      <c r="D58" s="16">
        <v>1</v>
      </c>
      <c r="E58" s="2" t="s">
        <v>59</v>
      </c>
      <c r="F58" s="7">
        <v>185697661</v>
      </c>
    </row>
    <row r="59" spans="1:6" x14ac:dyDescent="0.2">
      <c r="A5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2018-01-29T10:59:40Z</dcterms:created>
  <dcterms:modified xsi:type="dcterms:W3CDTF">2018-02-01T12:36:07Z</dcterms:modified>
</cp:coreProperties>
</file>