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7" i="1" s="1"/>
  <c r="F52" i="1"/>
  <c r="F51" i="1" s="1"/>
  <c r="F79" i="1"/>
  <c r="F78" i="1" s="1"/>
  <c r="F77" i="1" s="1"/>
  <c r="F100" i="1"/>
  <c r="F101" i="1"/>
  <c r="F6" i="1" l="1"/>
  <c r="F5" i="1" s="1"/>
</calcChain>
</file>

<file path=xl/sharedStrings.xml><?xml version="1.0" encoding="utf-8"?>
<sst xmlns="http://schemas.openxmlformats.org/spreadsheetml/2006/main" count="121" uniqueCount="73">
  <si>
    <t>O.G.</t>
  </si>
  <si>
    <t>F.F.</t>
  </si>
  <si>
    <t>O.F.</t>
  </si>
  <si>
    <t>D E S C R I P C I O N</t>
  </si>
  <si>
    <t>PROGRAMADO</t>
  </si>
  <si>
    <t>Nivel:</t>
  </si>
  <si>
    <t>ENTIDADES FINANCIERAS OFICIALES</t>
  </si>
  <si>
    <t>Entidad:</t>
  </si>
  <si>
    <t>BANCO NACIONAL DE FOMENTO</t>
  </si>
  <si>
    <t>Tip. Presup.:</t>
  </si>
  <si>
    <t>PROGRAMAS DE ADMINISTRACION</t>
  </si>
  <si>
    <t>Programa:</t>
  </si>
  <si>
    <t>ADMINISTRACIÓN GENERAL</t>
  </si>
  <si>
    <t>Pry./Activid.:</t>
  </si>
  <si>
    <t>SUELDOS</t>
  </si>
  <si>
    <t>DIETAS</t>
  </si>
  <si>
    <t>GASTOS DE REPRESENTACIÓN</t>
  </si>
  <si>
    <t>AGUINALDO</t>
  </si>
  <si>
    <t>GASTOS DE RESIDENCIA</t>
  </si>
  <si>
    <t>REMUNERACIÓN EXTRAORDINARIA</t>
  </si>
  <si>
    <t>REMUNERACION ADICIONAL</t>
  </si>
  <si>
    <t>SUBSIDIO FAMILIAR</t>
  </si>
  <si>
    <t>BONIFICACIONES Y GRATIFICACIONES</t>
  </si>
  <si>
    <t>APORTE JUBILATORIO DEL EMPLEADOR</t>
  </si>
  <si>
    <t>CONTRATACIÓN DE PERSONAL TÉCNICO</t>
  </si>
  <si>
    <t>JORNALES</t>
  </si>
  <si>
    <t>HONORARIOS PROFESIONALES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</si>
  <si>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</si>
  <si>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</si>
  <si>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</si>
  <si>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</si>
  <si>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</si>
  <si>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</si>
  <si>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</si>
  <si>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SERVICIO  SOCIAL</t>
  </si>
  <si>
    <t>OTROS SERVICIOS EN GENERAL</t>
  </si>
  <si>
    <t>SERVICIOS DE CAPACITACIÓN Y ADIESTRAMIENTO</t>
  </si>
  <si>
    <t>PRODUCTOS ALIMENTICIOS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</si>
  <si>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</si>
  <si>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</si>
  <si>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</si>
  <si>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</si>
  <si>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</si>
  <si>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</si>
  <si>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ADQUISICIÓN DE INMUEBLES</t>
  </si>
  <si>
    <t>CONSTRUCCIONES</t>
  </si>
  <si>
    <t>ADQUISICIONES DE MAQUINARIAS, EQUIPOS Y HERRAMIENTAS EN GENERAL</t>
  </si>
  <si>
    <t>ADQUISICIONES DE EQUIPOS DE OFICINA Y COMPUTACION</t>
  </si>
  <si>
    <t>ADQUISICIONES DE EQUIPOS MILITARES Y DE SEGURIDAD</t>
  </si>
  <si>
    <t>ADQUISICIÓN DE ACTIVOS INTANGIBLES</t>
  </si>
  <si>
    <t>OTROS GASTOS DE INVERSIÓN Y REPARAC. MAYORES</t>
  </si>
  <si>
    <t>APORTES A ENTIDADES CON FINES SOCIALES O DE EMERGENCIA NACIONAL</t>
  </si>
  <si>
    <t>BECAS</t>
  </si>
  <si>
    <t>INDEMNIZACIONES</t>
  </si>
  <si>
    <t>TRANSFERENCIAS CORRIENTES AL SECTOR EXTERNO</t>
  </si>
  <si>
    <t>PAGO DE IMPUESTOS, TASAS, GASTOS JUDICIALES Y OTROS</t>
  </si>
  <si>
    <t>PROGRAMAS DE ACCIÓN</t>
  </si>
  <si>
    <t>COMPETITIVIDAD E INNOVACIÓN</t>
  </si>
  <si>
    <t>PRÉSTAMOS AL SECTOR PRIVADO</t>
  </si>
  <si>
    <t>ADQUISICIÓN DE TÍTULOS Y VALORES</t>
  </si>
  <si>
    <t>INTERESES DE LAS ENTIDADES FINANCIERAS PÚBLICAS</t>
  </si>
  <si>
    <t>PROGRAMAS DE INVERSIÓN</t>
  </si>
  <si>
    <t>SP PROG.DE APOYO A LA MODERN. DEL BANCO NACIONAL DE FOMENTO</t>
  </si>
  <si>
    <t>PROGRAMAS DEL SERVICIO DE LA DEUDA PÚBLICA</t>
  </si>
  <si>
    <t>SERVICIO DE LA DEUDA PÚBLICA</t>
  </si>
  <si>
    <t>INTERESES  DEUDA CON EL SECTOR PÚBLICO FINACIERO</t>
  </si>
  <si>
    <t>INTERESES DEUDA CON SECTOR PÚBLICO NO FINANC.</t>
  </si>
  <si>
    <t>INTERESES DE LA DEUDA CON ORGANISMO MULTILATERALES</t>
  </si>
  <si>
    <t>AMORTIZACION DE LA DEUDA CON EL SECTOR PUBLICO FINACIERO</t>
  </si>
  <si>
    <t>AMORTIZACION  DE LA DEUDA CON EL SECTOR PUBLICO NO FINANCIERO</t>
  </si>
  <si>
    <t>AMORTIZACION DE LA DEUDA CON ORGANISMOS MULTILATERALES</t>
  </si>
  <si>
    <t>COMISIONES Y OTROS GASTOS DE LA DEUDA EXTERNA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</si>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</sst>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09"/>
  <sheetViews>
    <sheetView tabSelected="1" workbookViewId="0">
      <selection activeCell="A5" sqref="A5:XFD5"/>
    </sheetView>
  </sheetViews>
  <sheetFormatPr baseColWidth="10" defaultColWidth="20.7109375" defaultRowHeight="12.75" x14ac:dyDescent="0.2"/>
  <cols>
    <col min="1" max="1" width="10" style="1" customWidth="1"/>
    <col min="2" max="2" width="4.28515625" style="1" bestFit="1" customWidth="1"/>
    <col min="3" max="3" width="4.7109375" style="1" bestFit="1" customWidth="1"/>
    <col min="4" max="4" width="4.140625" style="1" bestFit="1" customWidth="1"/>
    <col min="5" max="5" width="68.5703125" style="1" bestFit="1" customWidth="1"/>
    <col min="6" max="6" width="18.28515625" style="11" bestFit="1" customWidth="1"/>
    <col min="7" max="16384" width="20.7109375" style="1"/>
  </cols>
  <sheetData>
    <row r="2" spans="1:6" x14ac:dyDescent="0.2">
      <c r="A2" s="2"/>
      <c r="F2" s="10"/>
    </row>
    <row r="3" spans="1:6" ht="15" customHeight="1" x14ac:dyDescent="0.2">
      <c r="A3" s="16" t="s">
        <v>72</v>
      </c>
      <c r="B3" s="16"/>
      <c r="C3" s="16"/>
      <c r="D3" s="16"/>
      <c r="E3" s="16"/>
      <c r="F3" s="16"/>
    </row>
    <row r="4" spans="1:6" x14ac:dyDescent="0.2">
      <c r="A4" s="2" t="s">
        <v>0</v>
      </c>
      <c r="B4" s="2" t="s">
        <v>1</v>
      </c>
      <c r="C4" s="2" t="s">
        <v>2</v>
      </c>
      <c r="E4" s="2" t="s">
        <v>3</v>
      </c>
      <c r="F4" s="10" t="s">
        <v>4</v>
      </c>
    </row>
    <row r="5" spans="1:6" s="4" customFormat="1" x14ac:dyDescent="0.2">
      <c r="A5" s="3" t="s">
        <v>5</v>
      </c>
      <c r="C5" s="5">
        <v>27</v>
      </c>
      <c r="E5" s="3" t="s">
        <v>6</v>
      </c>
      <c r="F5" s="13">
        <f>+F6</f>
        <v>3946965824448</v>
      </c>
    </row>
    <row r="6" spans="1:6" s="4" customFormat="1" x14ac:dyDescent="0.2">
      <c r="A6" s="3" t="s">
        <v>7</v>
      </c>
      <c r="C6" s="5">
        <v>1</v>
      </c>
      <c r="E6" s="3" t="s">
        <v>8</v>
      </c>
      <c r="F6" s="13">
        <f>+F7+F51+F77+F100</f>
        <v>3946965824448</v>
      </c>
    </row>
    <row r="7" spans="1:6" s="7" customFormat="1" x14ac:dyDescent="0.2">
      <c r="A7" s="6" t="s">
        <v>9</v>
      </c>
      <c r="C7" s="8">
        <v>1</v>
      </c>
      <c r="E7" s="6" t="s">
        <v>10</v>
      </c>
      <c r="F7" s="14">
        <f>+F8</f>
        <v>503230629813</v>
      </c>
    </row>
    <row r="8" spans="1:6" s="7" customFormat="1" x14ac:dyDescent="0.2">
      <c r="A8" s="6" t="s">
        <v>11</v>
      </c>
      <c r="C8" s="8">
        <v>1</v>
      </c>
      <c r="E8" s="6" t="s">
        <v>12</v>
      </c>
      <c r="F8" s="14">
        <f>SUM(F9:F50)</f>
        <v>503230629813</v>
      </c>
    </row>
    <row r="9" spans="1:6" x14ac:dyDescent="0.2">
      <c r="A9" s="9">
        <v>111</v>
      </c>
      <c r="B9" s="9">
        <v>30</v>
      </c>
      <c r="D9" s="9">
        <v>1</v>
      </c>
      <c r="E9" s="2" t="s">
        <v>14</v>
      </c>
      <c r="F9" s="12">
        <v>51877800000</v>
      </c>
    </row>
    <row r="10" spans="1:6" x14ac:dyDescent="0.2">
      <c r="A10" s="9">
        <v>112</v>
      </c>
      <c r="B10" s="9">
        <v>30</v>
      </c>
      <c r="D10" s="9">
        <v>1</v>
      </c>
      <c r="E10" s="2" t="s">
        <v>15</v>
      </c>
      <c r="F10" s="15">
        <v>0</v>
      </c>
    </row>
    <row r="11" spans="1:6" x14ac:dyDescent="0.2">
      <c r="A11" s="9">
        <v>113</v>
      </c>
      <c r="B11" s="9">
        <v>30</v>
      </c>
      <c r="D11" s="9">
        <v>1</v>
      </c>
      <c r="E11" s="2" t="s">
        <v>16</v>
      </c>
      <c r="F11" s="12">
        <v>1612804740</v>
      </c>
    </row>
    <row r="12" spans="1:6" x14ac:dyDescent="0.2">
      <c r="A12" s="9">
        <v>114</v>
      </c>
      <c r="B12" s="9">
        <v>30</v>
      </c>
      <c r="D12" s="9">
        <v>1</v>
      </c>
      <c r="E12" s="2" t="s">
        <v>17</v>
      </c>
      <c r="F12" s="12">
        <v>4457550395</v>
      </c>
    </row>
    <row r="13" spans="1:6" x14ac:dyDescent="0.2">
      <c r="A13" s="9">
        <v>122</v>
      </c>
      <c r="B13" s="9">
        <v>30</v>
      </c>
      <c r="D13" s="9">
        <v>1</v>
      </c>
      <c r="E13" s="2" t="s">
        <v>18</v>
      </c>
      <c r="F13" s="12">
        <v>1789704208</v>
      </c>
    </row>
    <row r="14" spans="1:6" x14ac:dyDescent="0.2">
      <c r="A14" s="9">
        <v>123</v>
      </c>
      <c r="B14" s="9">
        <v>30</v>
      </c>
      <c r="D14" s="9">
        <v>1</v>
      </c>
      <c r="E14" s="2" t="s">
        <v>19</v>
      </c>
      <c r="F14" s="12">
        <v>1081391436</v>
      </c>
    </row>
    <row r="15" spans="1:6" x14ac:dyDescent="0.2">
      <c r="A15" s="9">
        <v>125</v>
      </c>
      <c r="B15" s="9">
        <v>30</v>
      </c>
      <c r="D15" s="9">
        <v>1</v>
      </c>
      <c r="E15" s="2" t="s">
        <v>20</v>
      </c>
      <c r="F15" s="12">
        <v>600000000</v>
      </c>
    </row>
    <row r="16" spans="1:6" x14ac:dyDescent="0.2">
      <c r="A16" s="9">
        <v>131</v>
      </c>
      <c r="B16" s="9">
        <v>30</v>
      </c>
      <c r="D16" s="9">
        <v>1</v>
      </c>
      <c r="E16" s="2" t="s">
        <v>21</v>
      </c>
      <c r="F16" s="12">
        <v>27045955077</v>
      </c>
    </row>
    <row r="17" spans="1:6" x14ac:dyDescent="0.2">
      <c r="A17" s="9">
        <v>133</v>
      </c>
      <c r="B17" s="9">
        <v>30</v>
      </c>
      <c r="D17" s="9">
        <v>1</v>
      </c>
      <c r="E17" s="2" t="s">
        <v>22</v>
      </c>
      <c r="F17" s="12">
        <v>14153975249</v>
      </c>
    </row>
    <row r="18" spans="1:6" x14ac:dyDescent="0.2">
      <c r="A18" s="9">
        <v>134</v>
      </c>
      <c r="B18" s="9">
        <v>30</v>
      </c>
      <c r="D18" s="9">
        <v>1</v>
      </c>
      <c r="E18" s="2" t="s">
        <v>23</v>
      </c>
      <c r="F18" s="12">
        <v>21940551760</v>
      </c>
    </row>
    <row r="19" spans="1:6" x14ac:dyDescent="0.2">
      <c r="A19" s="9">
        <v>141</v>
      </c>
      <c r="B19" s="9">
        <v>30</v>
      </c>
      <c r="D19" s="9">
        <v>1</v>
      </c>
      <c r="E19" s="2" t="s">
        <v>24</v>
      </c>
      <c r="F19" s="12">
        <v>1900000000</v>
      </c>
    </row>
    <row r="20" spans="1:6" x14ac:dyDescent="0.2">
      <c r="A20" s="9">
        <v>144</v>
      </c>
      <c r="B20" s="9">
        <v>30</v>
      </c>
      <c r="D20" s="9">
        <v>1</v>
      </c>
      <c r="E20" s="2" t="s">
        <v>25</v>
      </c>
      <c r="F20" s="12">
        <v>6383438110</v>
      </c>
    </row>
    <row r="21" spans="1:6" x14ac:dyDescent="0.2">
      <c r="A21" s="9">
        <v>145</v>
      </c>
      <c r="B21" s="9">
        <v>30</v>
      </c>
      <c r="D21" s="9">
        <v>1</v>
      </c>
      <c r="E21" s="2" t="s">
        <v>26</v>
      </c>
      <c r="F21" s="12">
        <v>1891809445</v>
      </c>
    </row>
    <row r="22" spans="1:6" x14ac:dyDescent="0.2">
      <c r="A22" s="9">
        <v>199</v>
      </c>
      <c r="B22" s="9">
        <v>30</v>
      </c>
      <c r="D22" s="9">
        <v>1</v>
      </c>
      <c r="E22" s="2" t="s">
        <v>27</v>
      </c>
      <c r="F22" s="12">
        <v>1000000000</v>
      </c>
    </row>
    <row r="23" spans="1:6" x14ac:dyDescent="0.2">
      <c r="A23" s="9">
        <v>210</v>
      </c>
      <c r="B23" s="9">
        <v>30</v>
      </c>
      <c r="D23" s="9">
        <v>1</v>
      </c>
      <c r="E23" s="2" t="s">
        <v>28</v>
      </c>
      <c r="F23" s="12">
        <v>6356140000</v>
      </c>
    </row>
    <row r="24" spans="1:6" x14ac:dyDescent="0.2">
      <c r="A24" s="9">
        <v>220</v>
      </c>
      <c r="B24" s="9">
        <v>30</v>
      </c>
      <c r="D24" s="9">
        <v>1</v>
      </c>
      <c r="E24" s="2" t="s">
        <v>29</v>
      </c>
      <c r="F24" s="12">
        <v>2488720000</v>
      </c>
    </row>
    <row r="25" spans="1:6" x14ac:dyDescent="0.2">
      <c r="A25" s="9">
        <v>230</v>
      </c>
      <c r="B25" s="9">
        <v>30</v>
      </c>
      <c r="D25" s="9">
        <v>1</v>
      </c>
      <c r="E25" s="2" t="s">
        <v>30</v>
      </c>
      <c r="F25" s="12">
        <v>16758809162</v>
      </c>
    </row>
    <row r="26" spans="1:6" x14ac:dyDescent="0.2">
      <c r="A26" s="9">
        <v>240</v>
      </c>
      <c r="B26" s="9">
        <v>30</v>
      </c>
      <c r="D26" s="9">
        <v>1</v>
      </c>
      <c r="E26" s="2" t="s">
        <v>31</v>
      </c>
      <c r="F26" s="12">
        <v>15987170000</v>
      </c>
    </row>
    <row r="27" spans="1:6" x14ac:dyDescent="0.2">
      <c r="A27" s="9">
        <v>250</v>
      </c>
      <c r="B27" s="9">
        <v>30</v>
      </c>
      <c r="D27" s="9">
        <v>1</v>
      </c>
      <c r="E27" s="2" t="s">
        <v>32</v>
      </c>
      <c r="F27" s="12">
        <v>16457000400</v>
      </c>
    </row>
    <row r="28" spans="1:6" x14ac:dyDescent="0.2">
      <c r="A28" s="9">
        <v>260</v>
      </c>
      <c r="B28" s="9">
        <v>30</v>
      </c>
      <c r="D28" s="9">
        <v>1</v>
      </c>
      <c r="E28" s="2" t="s">
        <v>33</v>
      </c>
      <c r="F28" s="12">
        <v>100198025912</v>
      </c>
    </row>
    <row r="29" spans="1:6" x14ac:dyDescent="0.2">
      <c r="A29" s="9">
        <v>270</v>
      </c>
      <c r="B29" s="9">
        <v>30</v>
      </c>
      <c r="D29" s="9">
        <v>1</v>
      </c>
      <c r="E29" s="2" t="s">
        <v>34</v>
      </c>
      <c r="F29" s="12">
        <v>27900000000</v>
      </c>
    </row>
    <row r="30" spans="1:6" x14ac:dyDescent="0.2">
      <c r="A30" s="9">
        <v>280</v>
      </c>
      <c r="B30" s="9">
        <v>30</v>
      </c>
      <c r="D30" s="9">
        <v>1</v>
      </c>
      <c r="E30" s="2" t="s">
        <v>35</v>
      </c>
      <c r="F30" s="12">
        <v>27390998917</v>
      </c>
    </row>
    <row r="31" spans="1:6" x14ac:dyDescent="0.2">
      <c r="A31" s="9">
        <v>290</v>
      </c>
      <c r="B31" s="9">
        <v>30</v>
      </c>
      <c r="D31" s="9">
        <v>1</v>
      </c>
      <c r="E31" s="2" t="s">
        <v>36</v>
      </c>
      <c r="F31" s="12">
        <v>440000000</v>
      </c>
    </row>
    <row r="32" spans="1:6" x14ac:dyDescent="0.2">
      <c r="A32" s="9">
        <v>310</v>
      </c>
      <c r="B32" s="9">
        <v>30</v>
      </c>
      <c r="D32" s="9">
        <v>1</v>
      </c>
      <c r="E32" s="2" t="s">
        <v>37</v>
      </c>
      <c r="F32" s="12">
        <v>323560000</v>
      </c>
    </row>
    <row r="33" spans="1:6" x14ac:dyDescent="0.2">
      <c r="A33" s="9">
        <v>320</v>
      </c>
      <c r="B33" s="9">
        <v>30</v>
      </c>
      <c r="D33" s="9">
        <v>1</v>
      </c>
      <c r="E33" s="2" t="s">
        <v>38</v>
      </c>
      <c r="F33" s="12">
        <v>191857793</v>
      </c>
    </row>
    <row r="34" spans="1:6" x14ac:dyDescent="0.2">
      <c r="A34" s="9">
        <v>330</v>
      </c>
      <c r="B34" s="9">
        <v>30</v>
      </c>
      <c r="D34" s="9">
        <v>1</v>
      </c>
      <c r="E34" s="2" t="s">
        <v>39</v>
      </c>
      <c r="F34" s="12">
        <v>2478321014</v>
      </c>
    </row>
    <row r="35" spans="1:6" x14ac:dyDescent="0.2">
      <c r="A35" s="9">
        <v>340</v>
      </c>
      <c r="B35" s="9">
        <v>30</v>
      </c>
      <c r="D35" s="9">
        <v>1</v>
      </c>
      <c r="E35" s="2" t="s">
        <v>40</v>
      </c>
      <c r="F35" s="12">
        <v>5050206332</v>
      </c>
    </row>
    <row r="36" spans="1:6" x14ac:dyDescent="0.2">
      <c r="A36" s="9">
        <v>350</v>
      </c>
      <c r="B36" s="9">
        <v>30</v>
      </c>
      <c r="D36" s="9">
        <v>1</v>
      </c>
      <c r="E36" s="2" t="s">
        <v>41</v>
      </c>
      <c r="F36" s="12">
        <v>593937414</v>
      </c>
    </row>
    <row r="37" spans="1:6" x14ac:dyDescent="0.2">
      <c r="A37" s="9">
        <v>360</v>
      </c>
      <c r="B37" s="9">
        <v>30</v>
      </c>
      <c r="D37" s="9">
        <v>1</v>
      </c>
      <c r="E37" s="2" t="s">
        <v>42</v>
      </c>
      <c r="F37" s="12">
        <v>6470553560</v>
      </c>
    </row>
    <row r="38" spans="1:6" x14ac:dyDescent="0.2">
      <c r="A38" s="9">
        <v>390</v>
      </c>
      <c r="B38" s="9">
        <v>30</v>
      </c>
      <c r="D38" s="9">
        <v>1</v>
      </c>
      <c r="E38" s="2" t="s">
        <v>43</v>
      </c>
      <c r="F38" s="12">
        <v>6000050000</v>
      </c>
    </row>
    <row r="39" spans="1:6" x14ac:dyDescent="0.2">
      <c r="A39" s="9">
        <v>510</v>
      </c>
      <c r="B39" s="9">
        <v>30</v>
      </c>
      <c r="D39" s="9">
        <v>1</v>
      </c>
      <c r="E39" s="2" t="s">
        <v>44</v>
      </c>
      <c r="F39" s="12">
        <v>400000000</v>
      </c>
    </row>
    <row r="40" spans="1:6" x14ac:dyDescent="0.2">
      <c r="A40" s="9">
        <v>520</v>
      </c>
      <c r="B40" s="9">
        <v>30</v>
      </c>
      <c r="D40" s="9">
        <v>1</v>
      </c>
      <c r="E40" s="2" t="s">
        <v>45</v>
      </c>
      <c r="F40" s="12">
        <v>24070000000</v>
      </c>
    </row>
    <row r="41" spans="1:6" x14ac:dyDescent="0.2">
      <c r="A41" s="9">
        <v>530</v>
      </c>
      <c r="B41" s="9">
        <v>30</v>
      </c>
      <c r="D41" s="9">
        <v>1</v>
      </c>
      <c r="E41" s="2" t="s">
        <v>46</v>
      </c>
      <c r="F41" s="12">
        <v>12555536800</v>
      </c>
    </row>
    <row r="42" spans="1:6" x14ac:dyDescent="0.2">
      <c r="A42" s="9">
        <v>540</v>
      </c>
      <c r="B42" s="9">
        <v>30</v>
      </c>
      <c r="D42" s="9">
        <v>1</v>
      </c>
      <c r="E42" s="2" t="s">
        <v>47</v>
      </c>
      <c r="F42" s="12">
        <v>15433000000</v>
      </c>
    </row>
    <row r="43" spans="1:6" x14ac:dyDescent="0.2">
      <c r="A43" s="9">
        <v>550</v>
      </c>
      <c r="B43" s="9">
        <v>30</v>
      </c>
      <c r="D43" s="9">
        <v>1</v>
      </c>
      <c r="E43" s="2" t="s">
        <v>48</v>
      </c>
      <c r="F43" s="12">
        <v>1265000000</v>
      </c>
    </row>
    <row r="44" spans="1:6" x14ac:dyDescent="0.2">
      <c r="A44" s="9">
        <v>570</v>
      </c>
      <c r="B44" s="9">
        <v>30</v>
      </c>
      <c r="D44" s="9">
        <v>1</v>
      </c>
      <c r="E44" s="2" t="s">
        <v>49</v>
      </c>
      <c r="F44" s="12">
        <v>7090000000</v>
      </c>
    </row>
    <row r="45" spans="1:6" x14ac:dyDescent="0.2">
      <c r="A45" s="9">
        <v>590</v>
      </c>
      <c r="B45" s="9">
        <v>30</v>
      </c>
      <c r="D45" s="9">
        <v>1</v>
      </c>
      <c r="E45" s="2" t="s">
        <v>50</v>
      </c>
      <c r="F45" s="12">
        <v>1580000000</v>
      </c>
    </row>
    <row r="46" spans="1:6" x14ac:dyDescent="0.2">
      <c r="A46" s="9">
        <v>831</v>
      </c>
      <c r="B46" s="9">
        <v>30</v>
      </c>
      <c r="D46" s="9">
        <v>1</v>
      </c>
      <c r="E46" s="2" t="s">
        <v>51</v>
      </c>
      <c r="F46" s="12">
        <v>300000000</v>
      </c>
    </row>
    <row r="47" spans="1:6" x14ac:dyDescent="0.2">
      <c r="A47" s="9">
        <v>841</v>
      </c>
      <c r="B47" s="9">
        <v>30</v>
      </c>
      <c r="D47" s="9">
        <v>1</v>
      </c>
      <c r="E47" s="2" t="s">
        <v>52</v>
      </c>
      <c r="F47" s="12">
        <v>913275000</v>
      </c>
    </row>
    <row r="48" spans="1:6" x14ac:dyDescent="0.2">
      <c r="A48" s="9">
        <v>845</v>
      </c>
      <c r="B48" s="9">
        <v>30</v>
      </c>
      <c r="D48" s="9">
        <v>1</v>
      </c>
      <c r="E48" s="2" t="s">
        <v>53</v>
      </c>
      <c r="F48" s="12">
        <v>12561611598</v>
      </c>
    </row>
    <row r="49" spans="1:6" x14ac:dyDescent="0.2">
      <c r="A49" s="9">
        <v>851</v>
      </c>
      <c r="B49" s="9">
        <v>30</v>
      </c>
      <c r="D49" s="9">
        <v>1</v>
      </c>
      <c r="E49" s="2" t="s">
        <v>54</v>
      </c>
      <c r="F49" s="12">
        <v>524125000</v>
      </c>
    </row>
    <row r="50" spans="1:6" x14ac:dyDescent="0.2">
      <c r="A50" s="9">
        <v>910</v>
      </c>
      <c r="B50" s="9">
        <v>30</v>
      </c>
      <c r="D50" s="9">
        <v>1</v>
      </c>
      <c r="E50" s="2" t="s">
        <v>55</v>
      </c>
      <c r="F50" s="12">
        <v>55717750491</v>
      </c>
    </row>
    <row r="51" spans="1:6" s="7" customFormat="1" x14ac:dyDescent="0.2">
      <c r="A51" s="6" t="s">
        <v>9</v>
      </c>
      <c r="C51" s="8">
        <v>2</v>
      </c>
      <c r="E51" s="6" t="s">
        <v>56</v>
      </c>
      <c r="F51" s="14">
        <f>+F52</f>
        <v>3353268104184</v>
      </c>
    </row>
    <row r="52" spans="1:6" s="7" customFormat="1" x14ac:dyDescent="0.2">
      <c r="A52" s="6" t="s">
        <v>11</v>
      </c>
      <c r="C52" s="8">
        <v>1</v>
      </c>
      <c r="E52" s="6" t="s">
        <v>57</v>
      </c>
      <c r="F52" s="14">
        <f>SUM(F53:F76)</f>
        <v>3353268104184</v>
      </c>
    </row>
    <row r="53" spans="1:6" x14ac:dyDescent="0.2">
      <c r="A53" s="9">
        <v>111</v>
      </c>
      <c r="B53" s="9">
        <v>30</v>
      </c>
      <c r="D53" s="9">
        <v>1</v>
      </c>
      <c r="E53" s="2" t="s">
        <v>14</v>
      </c>
      <c r="F53" s="12">
        <v>68272200000</v>
      </c>
    </row>
    <row r="54" spans="1:6" x14ac:dyDescent="0.2">
      <c r="A54" s="9">
        <v>114</v>
      </c>
      <c r="B54" s="9">
        <v>30</v>
      </c>
      <c r="D54" s="9">
        <v>1</v>
      </c>
      <c r="E54" s="2" t="s">
        <v>17</v>
      </c>
      <c r="F54" s="12">
        <v>5689350000</v>
      </c>
    </row>
    <row r="55" spans="1:6" x14ac:dyDescent="0.2">
      <c r="A55" s="9">
        <v>123</v>
      </c>
      <c r="B55" s="9">
        <v>30</v>
      </c>
      <c r="D55" s="9">
        <v>1</v>
      </c>
      <c r="E55" s="2" t="s">
        <v>19</v>
      </c>
      <c r="F55" s="12">
        <v>1826000000</v>
      </c>
    </row>
    <row r="56" spans="1:6" x14ac:dyDescent="0.2">
      <c r="A56" s="9">
        <v>125</v>
      </c>
      <c r="B56" s="9">
        <v>30</v>
      </c>
      <c r="D56" s="9">
        <v>1</v>
      </c>
      <c r="E56" s="2" t="s">
        <v>20</v>
      </c>
      <c r="F56" s="12">
        <v>150000000</v>
      </c>
    </row>
    <row r="57" spans="1:6" x14ac:dyDescent="0.2">
      <c r="A57" s="9">
        <v>131</v>
      </c>
      <c r="B57" s="9">
        <v>30</v>
      </c>
      <c r="D57" s="9">
        <v>1</v>
      </c>
      <c r="E57" s="2" t="s">
        <v>21</v>
      </c>
      <c r="F57" s="12">
        <v>2828716716</v>
      </c>
    </row>
    <row r="58" spans="1:6" x14ac:dyDescent="0.2">
      <c r="A58" s="9">
        <v>133</v>
      </c>
      <c r="B58" s="9">
        <v>30</v>
      </c>
      <c r="D58" s="9">
        <v>1</v>
      </c>
      <c r="E58" s="2" t="s">
        <v>22</v>
      </c>
      <c r="F58" s="12">
        <v>22740800155</v>
      </c>
    </row>
    <row r="59" spans="1:6" x14ac:dyDescent="0.2">
      <c r="A59" s="9">
        <v>134</v>
      </c>
      <c r="B59" s="9">
        <v>30</v>
      </c>
      <c r="D59" s="9">
        <v>1</v>
      </c>
      <c r="E59" s="2" t="s">
        <v>23</v>
      </c>
      <c r="F59" s="12">
        <v>9629511092</v>
      </c>
    </row>
    <row r="60" spans="1:6" x14ac:dyDescent="0.2">
      <c r="A60" s="9">
        <v>144</v>
      </c>
      <c r="B60" s="9">
        <v>30</v>
      </c>
      <c r="D60" s="9">
        <v>1</v>
      </c>
      <c r="E60" s="2" t="s">
        <v>25</v>
      </c>
      <c r="F60" s="12">
        <v>2860000000</v>
      </c>
    </row>
    <row r="61" spans="1:6" x14ac:dyDescent="0.2">
      <c r="A61" s="9">
        <v>199</v>
      </c>
      <c r="B61" s="9">
        <v>30</v>
      </c>
      <c r="D61" s="9">
        <v>1</v>
      </c>
      <c r="E61" s="2" t="s">
        <v>27</v>
      </c>
      <c r="F61" s="12">
        <v>500000000</v>
      </c>
    </row>
    <row r="62" spans="1:6" x14ac:dyDescent="0.2">
      <c r="A62" s="9">
        <v>210</v>
      </c>
      <c r="B62" s="9">
        <v>30</v>
      </c>
      <c r="D62" s="9">
        <v>1</v>
      </c>
      <c r="E62" s="2" t="s">
        <v>28</v>
      </c>
      <c r="F62" s="12">
        <v>558541546</v>
      </c>
    </row>
    <row r="63" spans="1:6" x14ac:dyDescent="0.2">
      <c r="A63" s="9">
        <v>230</v>
      </c>
      <c r="B63" s="9">
        <v>30</v>
      </c>
      <c r="D63" s="9">
        <v>1</v>
      </c>
      <c r="E63" s="2" t="s">
        <v>30</v>
      </c>
      <c r="F63" s="12">
        <v>254077500</v>
      </c>
    </row>
    <row r="64" spans="1:6" x14ac:dyDescent="0.2">
      <c r="A64" s="9">
        <v>240</v>
      </c>
      <c r="B64" s="9">
        <v>30</v>
      </c>
      <c r="D64" s="9">
        <v>1</v>
      </c>
      <c r="E64" s="2" t="s">
        <v>31</v>
      </c>
      <c r="F64" s="12">
        <v>288254136</v>
      </c>
    </row>
    <row r="65" spans="1:6" x14ac:dyDescent="0.2">
      <c r="A65" s="9">
        <v>260</v>
      </c>
      <c r="B65" s="9">
        <v>30</v>
      </c>
      <c r="D65" s="9">
        <v>1</v>
      </c>
      <c r="E65" s="2" t="s">
        <v>33</v>
      </c>
      <c r="F65" s="12">
        <v>376140297</v>
      </c>
    </row>
    <row r="66" spans="1:6" x14ac:dyDescent="0.2">
      <c r="A66" s="9">
        <v>280</v>
      </c>
      <c r="B66" s="9">
        <v>30</v>
      </c>
      <c r="D66" s="9">
        <v>1</v>
      </c>
      <c r="E66" s="2" t="s">
        <v>35</v>
      </c>
      <c r="F66" s="12">
        <v>541393684</v>
      </c>
    </row>
    <row r="67" spans="1:6" x14ac:dyDescent="0.2">
      <c r="A67" s="9">
        <v>330</v>
      </c>
      <c r="B67" s="9">
        <v>30</v>
      </c>
      <c r="D67" s="9">
        <v>1</v>
      </c>
      <c r="E67" s="2" t="s">
        <v>39</v>
      </c>
      <c r="F67" s="12">
        <v>175138101</v>
      </c>
    </row>
    <row r="68" spans="1:6" x14ac:dyDescent="0.2">
      <c r="A68" s="9">
        <v>340</v>
      </c>
      <c r="B68" s="9">
        <v>30</v>
      </c>
      <c r="D68" s="9">
        <v>1</v>
      </c>
      <c r="E68" s="2" t="s">
        <v>40</v>
      </c>
      <c r="F68" s="12">
        <v>335123689</v>
      </c>
    </row>
    <row r="69" spans="1:6" x14ac:dyDescent="0.2">
      <c r="A69" s="9">
        <v>360</v>
      </c>
      <c r="B69" s="9">
        <v>30</v>
      </c>
      <c r="D69" s="9">
        <v>1</v>
      </c>
      <c r="E69" s="2" t="s">
        <v>42</v>
      </c>
      <c r="F69" s="12">
        <v>210005929</v>
      </c>
    </row>
    <row r="70" spans="1:6" x14ac:dyDescent="0.2">
      <c r="A70" s="9">
        <v>390</v>
      </c>
      <c r="B70" s="9">
        <v>30</v>
      </c>
      <c r="D70" s="9">
        <v>1</v>
      </c>
      <c r="E70" s="2" t="s">
        <v>43</v>
      </c>
      <c r="F70" s="12">
        <v>173065792</v>
      </c>
    </row>
    <row r="71" spans="1:6" x14ac:dyDescent="0.2">
      <c r="A71" s="9">
        <v>630</v>
      </c>
      <c r="B71" s="9">
        <v>20</v>
      </c>
      <c r="D71" s="9">
        <v>168</v>
      </c>
      <c r="E71" s="2" t="s">
        <v>58</v>
      </c>
      <c r="F71" s="12">
        <v>80197000000</v>
      </c>
    </row>
    <row r="72" spans="1:6" x14ac:dyDescent="0.2">
      <c r="A72" s="9">
        <v>630</v>
      </c>
      <c r="B72" s="9">
        <v>30</v>
      </c>
      <c r="D72" s="9">
        <v>15</v>
      </c>
      <c r="E72" s="2" t="s">
        <v>58</v>
      </c>
      <c r="F72" s="12">
        <v>2785862000000</v>
      </c>
    </row>
    <row r="73" spans="1:6" x14ac:dyDescent="0.2">
      <c r="A73" s="9">
        <v>640</v>
      </c>
      <c r="B73" s="9">
        <v>30</v>
      </c>
      <c r="D73" s="9">
        <v>1</v>
      </c>
      <c r="E73" s="2" t="s">
        <v>59</v>
      </c>
      <c r="F73" s="12">
        <v>200000000000</v>
      </c>
    </row>
    <row r="74" spans="1:6" x14ac:dyDescent="0.2">
      <c r="A74" s="9">
        <v>851</v>
      </c>
      <c r="B74" s="9">
        <v>30</v>
      </c>
      <c r="D74" s="9">
        <v>1</v>
      </c>
      <c r="E74" s="2" t="s">
        <v>54</v>
      </c>
      <c r="F74" s="12">
        <v>196000000</v>
      </c>
    </row>
    <row r="75" spans="1:6" x14ac:dyDescent="0.2">
      <c r="A75" s="9">
        <v>910</v>
      </c>
      <c r="B75" s="9">
        <v>30</v>
      </c>
      <c r="D75" s="9">
        <v>1</v>
      </c>
      <c r="E75" s="2" t="s">
        <v>55</v>
      </c>
      <c r="F75" s="12">
        <v>2543883616</v>
      </c>
    </row>
    <row r="76" spans="1:6" x14ac:dyDescent="0.2">
      <c r="A76" s="9">
        <v>930</v>
      </c>
      <c r="B76" s="9">
        <v>30</v>
      </c>
      <c r="D76" s="9">
        <v>1</v>
      </c>
      <c r="E76" s="2" t="s">
        <v>60</v>
      </c>
      <c r="F76" s="12">
        <v>167060901931</v>
      </c>
    </row>
    <row r="77" spans="1:6" s="7" customFormat="1" x14ac:dyDescent="0.2">
      <c r="A77" s="6" t="s">
        <v>9</v>
      </c>
      <c r="C77" s="8">
        <v>3</v>
      </c>
      <c r="E77" s="6" t="s">
        <v>61</v>
      </c>
      <c r="F77" s="14">
        <f>+F78</f>
        <v>34158478300</v>
      </c>
    </row>
    <row r="78" spans="1:6" s="7" customFormat="1" x14ac:dyDescent="0.2">
      <c r="A78" s="6" t="s">
        <v>11</v>
      </c>
      <c r="C78" s="8">
        <v>1</v>
      </c>
      <c r="E78" s="6" t="s">
        <v>57</v>
      </c>
      <c r="F78" s="14">
        <f>+F79</f>
        <v>34158478300</v>
      </c>
    </row>
    <row r="79" spans="1:6" x14ac:dyDescent="0.2">
      <c r="A79" s="6" t="s">
        <v>13</v>
      </c>
      <c r="B79" s="7"/>
      <c r="C79" s="8">
        <v>1</v>
      </c>
      <c r="D79" s="7"/>
      <c r="E79" s="6" t="s">
        <v>62</v>
      </c>
      <c r="F79" s="14">
        <f>SUM(F80:F99)</f>
        <v>34158478300</v>
      </c>
    </row>
    <row r="80" spans="1:6" x14ac:dyDescent="0.2">
      <c r="A80" s="9">
        <v>145</v>
      </c>
      <c r="B80" s="9">
        <v>20</v>
      </c>
      <c r="D80" s="9">
        <v>401</v>
      </c>
      <c r="E80" s="2" t="s">
        <v>26</v>
      </c>
      <c r="F80" s="12">
        <v>243622000</v>
      </c>
    </row>
    <row r="81" spans="1:6" x14ac:dyDescent="0.2">
      <c r="A81" s="9">
        <v>145</v>
      </c>
      <c r="B81" s="9">
        <v>30</v>
      </c>
      <c r="D81" s="9">
        <v>1</v>
      </c>
      <c r="E81" s="2" t="s">
        <v>26</v>
      </c>
      <c r="F81" s="12">
        <v>24362200</v>
      </c>
    </row>
    <row r="82" spans="1:6" x14ac:dyDescent="0.2">
      <c r="A82" s="9">
        <v>230</v>
      </c>
      <c r="B82" s="9">
        <v>20</v>
      </c>
      <c r="D82" s="9">
        <v>401</v>
      </c>
      <c r="E82" s="2" t="s">
        <v>30</v>
      </c>
      <c r="F82" s="12">
        <v>300071000</v>
      </c>
    </row>
    <row r="83" spans="1:6" x14ac:dyDescent="0.2">
      <c r="A83" s="9">
        <v>230</v>
      </c>
      <c r="B83" s="9">
        <v>30</v>
      </c>
      <c r="D83" s="9">
        <v>1</v>
      </c>
      <c r="E83" s="2" t="s">
        <v>30</v>
      </c>
      <c r="F83" s="12">
        <v>30007100</v>
      </c>
    </row>
    <row r="84" spans="1:6" x14ac:dyDescent="0.2">
      <c r="A84" s="9">
        <v>260</v>
      </c>
      <c r="B84" s="9">
        <v>20</v>
      </c>
      <c r="D84" s="9">
        <v>401</v>
      </c>
      <c r="E84" s="2" t="s">
        <v>33</v>
      </c>
      <c r="F84" s="12">
        <v>2376800000</v>
      </c>
    </row>
    <row r="85" spans="1:6" x14ac:dyDescent="0.2">
      <c r="A85" s="9">
        <v>260</v>
      </c>
      <c r="B85" s="9">
        <v>30</v>
      </c>
      <c r="D85" s="9">
        <v>1</v>
      </c>
      <c r="E85" s="2" t="s">
        <v>33</v>
      </c>
      <c r="F85" s="12">
        <v>237680000</v>
      </c>
    </row>
    <row r="86" spans="1:6" x14ac:dyDescent="0.2">
      <c r="A86" s="9">
        <v>280</v>
      </c>
      <c r="B86" s="9">
        <v>20</v>
      </c>
      <c r="D86" s="9">
        <v>401</v>
      </c>
      <c r="E86" s="2" t="s">
        <v>35</v>
      </c>
      <c r="F86" s="12">
        <v>445650000</v>
      </c>
    </row>
    <row r="87" spans="1:6" x14ac:dyDescent="0.2">
      <c r="A87" s="9">
        <v>280</v>
      </c>
      <c r="B87" s="9">
        <v>30</v>
      </c>
      <c r="D87" s="9">
        <v>1</v>
      </c>
      <c r="E87" s="2" t="s">
        <v>35</v>
      </c>
      <c r="F87" s="12">
        <v>44565000</v>
      </c>
    </row>
    <row r="88" spans="1:6" x14ac:dyDescent="0.2">
      <c r="A88" s="9">
        <v>290</v>
      </c>
      <c r="B88" s="9">
        <v>20</v>
      </c>
      <c r="D88" s="9">
        <v>401</v>
      </c>
      <c r="E88" s="2" t="s">
        <v>36</v>
      </c>
      <c r="F88" s="12">
        <v>1069560000</v>
      </c>
    </row>
    <row r="89" spans="1:6" x14ac:dyDescent="0.2">
      <c r="A89" s="9">
        <v>290</v>
      </c>
      <c r="B89" s="9">
        <v>30</v>
      </c>
      <c r="D89" s="9">
        <v>1</v>
      </c>
      <c r="E89" s="2" t="s">
        <v>36</v>
      </c>
      <c r="F89" s="12">
        <v>106956000</v>
      </c>
    </row>
    <row r="90" spans="1:6" x14ac:dyDescent="0.2">
      <c r="A90" s="9">
        <v>520</v>
      </c>
      <c r="B90" s="9">
        <v>20</v>
      </c>
      <c r="D90" s="9">
        <v>401</v>
      </c>
      <c r="E90" s="2" t="s">
        <v>45</v>
      </c>
      <c r="F90" s="12">
        <v>13072400000</v>
      </c>
    </row>
    <row r="91" spans="1:6" x14ac:dyDescent="0.2">
      <c r="A91" s="9">
        <v>520</v>
      </c>
      <c r="B91" s="9">
        <v>30</v>
      </c>
      <c r="D91" s="9">
        <v>1</v>
      </c>
      <c r="E91" s="2" t="s">
        <v>45</v>
      </c>
      <c r="F91" s="12">
        <v>9507200000</v>
      </c>
    </row>
    <row r="92" spans="1:6" x14ac:dyDescent="0.2">
      <c r="A92" s="9">
        <v>530</v>
      </c>
      <c r="B92" s="9">
        <v>20</v>
      </c>
      <c r="D92" s="9">
        <v>401</v>
      </c>
      <c r="E92" s="2" t="s">
        <v>46</v>
      </c>
      <c r="F92" s="12">
        <v>2228250000</v>
      </c>
    </row>
    <row r="93" spans="1:6" x14ac:dyDescent="0.2">
      <c r="A93" s="9">
        <v>530</v>
      </c>
      <c r="B93" s="9">
        <v>30</v>
      </c>
      <c r="D93" s="9">
        <v>1</v>
      </c>
      <c r="E93" s="2" t="s">
        <v>46</v>
      </c>
      <c r="F93" s="12">
        <v>222825000</v>
      </c>
    </row>
    <row r="94" spans="1:6" x14ac:dyDescent="0.2">
      <c r="A94" s="9">
        <v>540</v>
      </c>
      <c r="B94" s="9">
        <v>20</v>
      </c>
      <c r="D94" s="9">
        <v>401</v>
      </c>
      <c r="E94" s="2" t="s">
        <v>47</v>
      </c>
      <c r="F94" s="12">
        <v>1782600000</v>
      </c>
    </row>
    <row r="95" spans="1:6" x14ac:dyDescent="0.2">
      <c r="A95" s="9">
        <v>540</v>
      </c>
      <c r="B95" s="9">
        <v>30</v>
      </c>
      <c r="D95" s="9">
        <v>1</v>
      </c>
      <c r="E95" s="2" t="s">
        <v>47</v>
      </c>
      <c r="F95" s="12">
        <v>178260000</v>
      </c>
    </row>
    <row r="96" spans="1:6" x14ac:dyDescent="0.2">
      <c r="A96" s="9">
        <v>550</v>
      </c>
      <c r="B96" s="9">
        <v>20</v>
      </c>
      <c r="D96" s="9">
        <v>401</v>
      </c>
      <c r="E96" s="2" t="s">
        <v>48</v>
      </c>
      <c r="F96" s="12">
        <v>297100000</v>
      </c>
    </row>
    <row r="97" spans="1:6" x14ac:dyDescent="0.2">
      <c r="A97" s="9">
        <v>550</v>
      </c>
      <c r="B97" s="9">
        <v>30</v>
      </c>
      <c r="D97" s="9">
        <v>1</v>
      </c>
      <c r="E97" s="2" t="s">
        <v>48</v>
      </c>
      <c r="F97" s="12">
        <v>29710000</v>
      </c>
    </row>
    <row r="98" spans="1:6" x14ac:dyDescent="0.2">
      <c r="A98" s="9">
        <v>570</v>
      </c>
      <c r="B98" s="9">
        <v>20</v>
      </c>
      <c r="D98" s="9">
        <v>401</v>
      </c>
      <c r="E98" s="2" t="s">
        <v>49</v>
      </c>
      <c r="F98" s="12">
        <v>1782600000</v>
      </c>
    </row>
    <row r="99" spans="1:6" x14ac:dyDescent="0.2">
      <c r="A99" s="9">
        <v>570</v>
      </c>
      <c r="B99" s="9">
        <v>30</v>
      </c>
      <c r="D99" s="9">
        <v>1</v>
      </c>
      <c r="E99" s="2" t="s">
        <v>49</v>
      </c>
      <c r="F99" s="12">
        <v>178260000</v>
      </c>
    </row>
    <row r="100" spans="1:6" s="7" customFormat="1" x14ac:dyDescent="0.2">
      <c r="A100" s="6" t="s">
        <v>9</v>
      </c>
      <c r="C100" s="8">
        <v>4</v>
      </c>
      <c r="E100" s="6" t="s">
        <v>63</v>
      </c>
      <c r="F100" s="14">
        <f>+F101</f>
        <v>56308612151</v>
      </c>
    </row>
    <row r="101" spans="1:6" s="7" customFormat="1" x14ac:dyDescent="0.2">
      <c r="A101" s="6" t="s">
        <v>11</v>
      </c>
      <c r="C101" s="8">
        <v>4</v>
      </c>
      <c r="E101" s="6" t="s">
        <v>64</v>
      </c>
      <c r="F101" s="14">
        <f>SUM(F102:F108)</f>
        <v>56308612151</v>
      </c>
    </row>
    <row r="102" spans="1:6" x14ac:dyDescent="0.2">
      <c r="A102" s="9">
        <v>711</v>
      </c>
      <c r="B102" s="9">
        <v>30</v>
      </c>
      <c r="D102" s="9">
        <v>1</v>
      </c>
      <c r="E102" s="2" t="s">
        <v>65</v>
      </c>
      <c r="F102" s="12">
        <v>15622214296</v>
      </c>
    </row>
    <row r="103" spans="1:6" x14ac:dyDescent="0.2">
      <c r="A103" s="9">
        <v>712</v>
      </c>
      <c r="B103" s="9">
        <v>30</v>
      </c>
      <c r="D103" s="9">
        <v>1</v>
      </c>
      <c r="E103" s="2" t="s">
        <v>66</v>
      </c>
      <c r="F103" s="12">
        <v>1448023994</v>
      </c>
    </row>
    <row r="104" spans="1:6" x14ac:dyDescent="0.2">
      <c r="A104" s="9">
        <v>721</v>
      </c>
      <c r="B104" s="9">
        <v>30</v>
      </c>
      <c r="D104" s="9">
        <v>1</v>
      </c>
      <c r="E104" s="2" t="s">
        <v>67</v>
      </c>
      <c r="F104" s="12">
        <v>936037239</v>
      </c>
    </row>
    <row r="105" spans="1:6" x14ac:dyDescent="0.2">
      <c r="A105" s="9">
        <v>731</v>
      </c>
      <c r="B105" s="9">
        <v>30</v>
      </c>
      <c r="D105" s="9">
        <v>1</v>
      </c>
      <c r="E105" s="2" t="s">
        <v>68</v>
      </c>
      <c r="F105" s="12">
        <v>15744269112</v>
      </c>
    </row>
    <row r="106" spans="1:6" x14ac:dyDescent="0.2">
      <c r="A106" s="9">
        <v>732</v>
      </c>
      <c r="B106" s="9">
        <v>30</v>
      </c>
      <c r="D106" s="9">
        <v>1</v>
      </c>
      <c r="E106" s="2" t="s">
        <v>69</v>
      </c>
      <c r="F106" s="12">
        <v>22075149587</v>
      </c>
    </row>
    <row r="107" spans="1:6" x14ac:dyDescent="0.2">
      <c r="A107" s="9">
        <v>741</v>
      </c>
      <c r="B107" s="9">
        <v>30</v>
      </c>
      <c r="D107" s="9">
        <v>1</v>
      </c>
      <c r="E107" s="2" t="s">
        <v>70</v>
      </c>
      <c r="F107" s="12">
        <v>267764127</v>
      </c>
    </row>
    <row r="108" spans="1:6" x14ac:dyDescent="0.2">
      <c r="A108" s="9">
        <v>752</v>
      </c>
      <c r="B108" s="9">
        <v>30</v>
      </c>
      <c r="D108" s="9">
        <v>1</v>
      </c>
      <c r="E108" s="2" t="s">
        <v>71</v>
      </c>
      <c r="F108" s="12">
        <v>215153796</v>
      </c>
    </row>
    <row r="109" spans="1:6" x14ac:dyDescent="0.2">
      <c r="A109" s="2"/>
    </row>
  </sheetData>
  <mergeCells count="1"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2018-01-29T10:58:39Z</dcterms:created>
  <dcterms:modified xsi:type="dcterms:W3CDTF">2018-02-01T12:31:35Z</dcterms:modified>
</cp:coreProperties>
</file>