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4" i="1"/>
  <c r="F43" i="1" s="1"/>
</calcChain>
</file>

<file path=xl/sharedStrings.xml><?xml version="1.0" encoding="utf-8"?>
<sst xmlns="http://schemas.openxmlformats.org/spreadsheetml/2006/main" count="66" uniqueCount="56">
  <si>
    <t>O.G.</t>
  </si>
  <si>
    <t>F.F.</t>
  </si>
  <si>
    <t>O.F.</t>
  </si>
  <si>
    <t>D E S C R I P C I O N</t>
  </si>
  <si>
    <t>PROGRAMADO</t>
  </si>
  <si>
    <t>Nivel:</t>
  </si>
  <si>
    <t>EMPRESAS PÚBLICAS</t>
  </si>
  <si>
    <t>Entidad:</t>
  </si>
  <si>
    <t>ADMINISTRACIÓN NACIONAL DE NAVEGACIÓN Y PUERTOS</t>
  </si>
  <si>
    <t>Tip. Presup.:</t>
  </si>
  <si>
    <t>PROGRAMAS DE ADMINISTRACION</t>
  </si>
  <si>
    <t>Programa:</t>
  </si>
  <si>
    <t>ADMINISTRACIÓN GENERAL</t>
  </si>
  <si>
    <t>SUELDOS</t>
  </si>
  <si>
    <t>DIETAS</t>
  </si>
  <si>
    <t>GASTOS DE REPRESENTACIÓN</t>
  </si>
  <si>
    <t>AGUINALDO</t>
  </si>
  <si>
    <t>GASTOS DE RESIDENCIA</t>
  </si>
  <si>
    <t>REMUNERACIÓN EXTRAORDINARIA</t>
  </si>
  <si>
    <t>SUBSIDIO FAMILIAR</t>
  </si>
  <si>
    <t>BONIFICACIONES Y GRATIFICACIONES</t>
  </si>
  <si>
    <t>APORTE JUBILATORIO DEL EMPLEADOR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</si>
  <si>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</si>
  <si>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</si>
  <si>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</si>
  <si>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</si>
  <si>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</si>
  <si>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</si>
  <si>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</si>
  <si>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</si>
  <si>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</si>
  <si>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</si>
  <si>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</si>
  <si>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</si>
  <si>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</si>
  <si>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</si>
  <si>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</si>
  <si>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</si>
  <si>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</si>
  <si>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</si>
  <si>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</si>
  <si>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TRANSFERENCIAS CONSOLIDABLES DE ENTIDADES DESCENT. A LA TESORERÍA GENER</t>
  </si>
  <si>
    <t>OTRAS TRANSFERENCIAS CORRIENTES AL SECTOR PÚBLICO O PRIVADO VARIAS</t>
  </si>
  <si>
    <t>INDEMNIZACIONES</t>
  </si>
  <si>
    <t>TRANSFERENCIAS CORRIENTES AL SECTOR EXTERNO</t>
  </si>
  <si>
    <t>PAGO DE IMPUESTOS, TASAS, GASTOS JUDICIALES Y OTROS</t>
  </si>
  <si>
    <t>DEVOLUCIÓN DE IMPUESTOS Y OTROS INGRESOS NO TRIBUTARIOS</t>
  </si>
  <si>
    <t>PROGRAMAS DE ACCIÓN</t>
  </si>
  <si>
    <t>COMPETITIVIDAD E INNOVACIÓN</t>
  </si>
  <si>
    <t>CONSTRUCCIONES</t>
  </si>
  <si>
    <t>ADQUISICIONES DE MAQUINARIAS, EQUIPOS Y HERRAMIENTAS EN GENERAL</t>
  </si>
  <si>
    <t>ADQUISICIONES DE EQUIPOS DE OFICINA Y COMPUTACION</t>
  </si>
  <si>
    <t>ADQUISICIONES DE EQUIPOS MILITARES Y DE SEGURIDAD</t>
  </si>
  <si>
    <t>ADQUISICIÓN DE ACTIVOS INTANGIBLES</t>
  </si>
  <si>
    <t>OTROS GASTOS DE INVERSIÓN Y REPARAC. MAYORES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</si>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</sst>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9"/>
  <sheetViews>
    <sheetView tabSelected="1" workbookViewId="0">
      <selection activeCell="A5" sqref="A5:XFD5"/>
    </sheetView>
  </sheetViews>
  <sheetFormatPr baseColWidth="10" defaultColWidth="20.7109375" defaultRowHeight="15" x14ac:dyDescent="0.25"/>
  <cols>
    <col min="1" max="1" width="8.42578125" customWidth="1"/>
    <col min="2" max="2" width="4.140625" bestFit="1" customWidth="1"/>
    <col min="3" max="3" width="4.5703125" bestFit="1" customWidth="1"/>
    <col min="4" max="4" width="2" bestFit="1" customWidth="1"/>
    <col min="5" max="5" width="75.42578125" bestFit="1" customWidth="1"/>
    <col min="6" max="6" width="17" style="21" bestFit="1" customWidth="1"/>
  </cols>
  <sheetData>
    <row r="2" spans="1:6" x14ac:dyDescent="0.25">
      <c r="A2" s="1"/>
      <c r="E2" s="4"/>
      <c r="F2" s="15"/>
    </row>
    <row r="3" spans="1:6" x14ac:dyDescent="0.25">
      <c r="A3" s="5"/>
      <c r="B3" s="5"/>
      <c r="C3" s="5"/>
      <c r="D3" s="5"/>
      <c r="E3" s="6" t="s">
        <v>55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22" t="s">
        <v>4</v>
      </c>
    </row>
    <row r="5" spans="1:6" s="3" customFormat="1" x14ac:dyDescent="0.25">
      <c r="A5" s="8" t="s">
        <v>5</v>
      </c>
      <c r="B5" s="9"/>
      <c r="C5" s="10">
        <v>25</v>
      </c>
      <c r="D5" s="9"/>
      <c r="E5" s="8" t="s">
        <v>6</v>
      </c>
      <c r="F5" s="18">
        <f>+F6</f>
        <v>125003758845</v>
      </c>
    </row>
    <row r="6" spans="1:6" s="3" customFormat="1" x14ac:dyDescent="0.25">
      <c r="A6" s="8" t="s">
        <v>7</v>
      </c>
      <c r="B6" s="9"/>
      <c r="C6" s="10">
        <v>4</v>
      </c>
      <c r="D6" s="9"/>
      <c r="E6" s="8" t="s">
        <v>8</v>
      </c>
      <c r="F6" s="18">
        <f>+F7+F43</f>
        <v>125003758845</v>
      </c>
    </row>
    <row r="7" spans="1:6" s="2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9">
        <f>+F8</f>
        <v>103095568222</v>
      </c>
    </row>
    <row r="8" spans="1:6" s="2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9">
        <f>SUM(F9:F42)</f>
        <v>103095568222</v>
      </c>
    </row>
    <row r="9" spans="1:6" x14ac:dyDescent="0.25">
      <c r="A9" s="14">
        <v>111</v>
      </c>
      <c r="B9" s="14">
        <v>30</v>
      </c>
      <c r="C9" s="5"/>
      <c r="D9" s="14">
        <v>1</v>
      </c>
      <c r="E9" s="7" t="s">
        <v>13</v>
      </c>
      <c r="F9" s="17">
        <v>46853233200</v>
      </c>
    </row>
    <row r="10" spans="1:6" x14ac:dyDescent="0.25">
      <c r="A10" s="14">
        <v>112</v>
      </c>
      <c r="B10" s="14">
        <v>30</v>
      </c>
      <c r="C10" s="5"/>
      <c r="D10" s="14">
        <v>1</v>
      </c>
      <c r="E10" s="7" t="s">
        <v>14</v>
      </c>
      <c r="F10" s="17">
        <v>422400000</v>
      </c>
    </row>
    <row r="11" spans="1:6" x14ac:dyDescent="0.25">
      <c r="A11" s="14">
        <v>113</v>
      </c>
      <c r="B11" s="14">
        <v>30</v>
      </c>
      <c r="C11" s="5"/>
      <c r="D11" s="14">
        <v>1</v>
      </c>
      <c r="E11" s="7" t="s">
        <v>15</v>
      </c>
      <c r="F11" s="17">
        <v>108916800</v>
      </c>
    </row>
    <row r="12" spans="1:6" x14ac:dyDescent="0.25">
      <c r="A12" s="14">
        <v>114</v>
      </c>
      <c r="B12" s="14">
        <v>30</v>
      </c>
      <c r="C12" s="5"/>
      <c r="D12" s="14">
        <v>1</v>
      </c>
      <c r="E12" s="7" t="s">
        <v>16</v>
      </c>
      <c r="F12" s="17">
        <v>3948712500</v>
      </c>
    </row>
    <row r="13" spans="1:6" x14ac:dyDescent="0.25">
      <c r="A13" s="14">
        <v>122</v>
      </c>
      <c r="B13" s="14">
        <v>30</v>
      </c>
      <c r="C13" s="5"/>
      <c r="D13" s="14">
        <v>1</v>
      </c>
      <c r="E13" s="7" t="s">
        <v>17</v>
      </c>
      <c r="F13" s="17">
        <v>1376000000</v>
      </c>
    </row>
    <row r="14" spans="1:6" x14ac:dyDescent="0.25">
      <c r="A14" s="14">
        <v>123</v>
      </c>
      <c r="B14" s="14">
        <v>30</v>
      </c>
      <c r="C14" s="5"/>
      <c r="D14" s="14">
        <v>1</v>
      </c>
      <c r="E14" s="7" t="s">
        <v>18</v>
      </c>
      <c r="F14" s="17">
        <v>1116303162</v>
      </c>
    </row>
    <row r="15" spans="1:6" x14ac:dyDescent="0.25">
      <c r="A15" s="14">
        <v>131</v>
      </c>
      <c r="B15" s="14">
        <v>30</v>
      </c>
      <c r="C15" s="5"/>
      <c r="D15" s="14">
        <v>1</v>
      </c>
      <c r="E15" s="7" t="s">
        <v>19</v>
      </c>
      <c r="F15" s="17">
        <v>546000000</v>
      </c>
    </row>
    <row r="16" spans="1:6" x14ac:dyDescent="0.25">
      <c r="A16" s="14">
        <v>133</v>
      </c>
      <c r="B16" s="14">
        <v>30</v>
      </c>
      <c r="C16" s="5"/>
      <c r="D16" s="14">
        <v>1</v>
      </c>
      <c r="E16" s="7" t="s">
        <v>20</v>
      </c>
      <c r="F16" s="17">
        <v>4796936430</v>
      </c>
    </row>
    <row r="17" spans="1:6" x14ac:dyDescent="0.25">
      <c r="A17" s="14">
        <v>134</v>
      </c>
      <c r="B17" s="14">
        <v>30</v>
      </c>
      <c r="C17" s="5"/>
      <c r="D17" s="14">
        <v>1</v>
      </c>
      <c r="E17" s="7" t="s">
        <v>21</v>
      </c>
      <c r="F17" s="17">
        <v>4486766868</v>
      </c>
    </row>
    <row r="18" spans="1:6" x14ac:dyDescent="0.25">
      <c r="A18" s="14">
        <v>144</v>
      </c>
      <c r="B18" s="14">
        <v>30</v>
      </c>
      <c r="C18" s="5"/>
      <c r="D18" s="14">
        <v>1</v>
      </c>
      <c r="E18" s="7" t="s">
        <v>22</v>
      </c>
      <c r="F18" s="17">
        <v>3263230920</v>
      </c>
    </row>
    <row r="19" spans="1:6" x14ac:dyDescent="0.25">
      <c r="A19" s="14">
        <v>145</v>
      </c>
      <c r="B19" s="14">
        <v>30</v>
      </c>
      <c r="C19" s="5"/>
      <c r="D19" s="14">
        <v>1</v>
      </c>
      <c r="E19" s="7" t="s">
        <v>23</v>
      </c>
      <c r="F19" s="17">
        <v>171600000</v>
      </c>
    </row>
    <row r="20" spans="1:6" x14ac:dyDescent="0.25">
      <c r="A20" s="14">
        <v>191</v>
      </c>
      <c r="B20" s="14">
        <v>30</v>
      </c>
      <c r="C20" s="5"/>
      <c r="D20" s="14">
        <v>1</v>
      </c>
      <c r="E20" s="7" t="s">
        <v>24</v>
      </c>
      <c r="F20" s="17">
        <v>2880000000</v>
      </c>
    </row>
    <row r="21" spans="1:6" x14ac:dyDescent="0.25">
      <c r="A21" s="14">
        <v>199</v>
      </c>
      <c r="B21" s="14">
        <v>30</v>
      </c>
      <c r="C21" s="5"/>
      <c r="D21" s="14">
        <v>1</v>
      </c>
      <c r="E21" s="7" t="s">
        <v>25</v>
      </c>
      <c r="F21" s="17">
        <v>1991973403</v>
      </c>
    </row>
    <row r="22" spans="1:6" x14ac:dyDescent="0.25">
      <c r="A22" s="14">
        <v>210</v>
      </c>
      <c r="B22" s="14">
        <v>30</v>
      </c>
      <c r="C22" s="5"/>
      <c r="D22" s="14">
        <v>1</v>
      </c>
      <c r="E22" s="7" t="s">
        <v>26</v>
      </c>
      <c r="F22" s="17">
        <v>2750000000</v>
      </c>
    </row>
    <row r="23" spans="1:6" x14ac:dyDescent="0.25">
      <c r="A23" s="14">
        <v>220</v>
      </c>
      <c r="B23" s="14">
        <v>30</v>
      </c>
      <c r="C23" s="5"/>
      <c r="D23" s="14">
        <v>1</v>
      </c>
      <c r="E23" s="7" t="s">
        <v>27</v>
      </c>
      <c r="F23" s="17">
        <v>37500000</v>
      </c>
    </row>
    <row r="24" spans="1:6" x14ac:dyDescent="0.25">
      <c r="A24" s="14">
        <v>230</v>
      </c>
      <c r="B24" s="14">
        <v>30</v>
      </c>
      <c r="C24" s="5"/>
      <c r="D24" s="14">
        <v>1</v>
      </c>
      <c r="E24" s="7" t="s">
        <v>28</v>
      </c>
      <c r="F24" s="17">
        <v>2253104426</v>
      </c>
    </row>
    <row r="25" spans="1:6" x14ac:dyDescent="0.25">
      <c r="A25" s="14">
        <v>240</v>
      </c>
      <c r="B25" s="14">
        <v>30</v>
      </c>
      <c r="C25" s="5"/>
      <c r="D25" s="14">
        <v>1</v>
      </c>
      <c r="E25" s="7" t="s">
        <v>29</v>
      </c>
      <c r="F25" s="17">
        <v>1000000000</v>
      </c>
    </row>
    <row r="26" spans="1:6" x14ac:dyDescent="0.25">
      <c r="A26" s="14">
        <v>250</v>
      </c>
      <c r="B26" s="14">
        <v>30</v>
      </c>
      <c r="C26" s="5"/>
      <c r="D26" s="14">
        <v>1</v>
      </c>
      <c r="E26" s="7" t="s">
        <v>30</v>
      </c>
      <c r="F26" s="17">
        <v>598000000</v>
      </c>
    </row>
    <row r="27" spans="1:6" x14ac:dyDescent="0.25">
      <c r="A27" s="14">
        <v>260</v>
      </c>
      <c r="B27" s="14">
        <v>30</v>
      </c>
      <c r="C27" s="5"/>
      <c r="D27" s="14">
        <v>1</v>
      </c>
      <c r="E27" s="7" t="s">
        <v>31</v>
      </c>
      <c r="F27" s="17">
        <v>3039193988</v>
      </c>
    </row>
    <row r="28" spans="1:6" x14ac:dyDescent="0.25">
      <c r="A28" s="14">
        <v>270</v>
      </c>
      <c r="B28" s="14">
        <v>30</v>
      </c>
      <c r="C28" s="5"/>
      <c r="D28" s="14">
        <v>1</v>
      </c>
      <c r="E28" s="7" t="s">
        <v>32</v>
      </c>
      <c r="F28" s="17">
        <v>150000000</v>
      </c>
    </row>
    <row r="29" spans="1:6" x14ac:dyDescent="0.25">
      <c r="A29" s="14">
        <v>280</v>
      </c>
      <c r="B29" s="14">
        <v>30</v>
      </c>
      <c r="C29" s="5"/>
      <c r="D29" s="14">
        <v>1</v>
      </c>
      <c r="E29" s="7" t="s">
        <v>33</v>
      </c>
      <c r="F29" s="17">
        <v>884498030</v>
      </c>
    </row>
    <row r="30" spans="1:6" x14ac:dyDescent="0.25">
      <c r="A30" s="14">
        <v>290</v>
      </c>
      <c r="B30" s="14">
        <v>30</v>
      </c>
      <c r="C30" s="5"/>
      <c r="D30" s="14">
        <v>1</v>
      </c>
      <c r="E30" s="7" t="s">
        <v>34</v>
      </c>
      <c r="F30" s="17">
        <v>600000000</v>
      </c>
    </row>
    <row r="31" spans="1:6" x14ac:dyDescent="0.25">
      <c r="A31" s="14">
        <v>320</v>
      </c>
      <c r="B31" s="14">
        <v>30</v>
      </c>
      <c r="C31" s="5"/>
      <c r="D31" s="14">
        <v>1</v>
      </c>
      <c r="E31" s="7" t="s">
        <v>35</v>
      </c>
      <c r="F31" s="17">
        <v>300000000</v>
      </c>
    </row>
    <row r="32" spans="1:6" x14ac:dyDescent="0.25">
      <c r="A32" s="14">
        <v>330</v>
      </c>
      <c r="B32" s="14">
        <v>30</v>
      </c>
      <c r="C32" s="5"/>
      <c r="D32" s="14">
        <v>1</v>
      </c>
      <c r="E32" s="7" t="s">
        <v>36</v>
      </c>
      <c r="F32" s="17">
        <v>250000000</v>
      </c>
    </row>
    <row r="33" spans="1:6" x14ac:dyDescent="0.25">
      <c r="A33" s="14">
        <v>340</v>
      </c>
      <c r="B33" s="14">
        <v>30</v>
      </c>
      <c r="C33" s="5"/>
      <c r="D33" s="14">
        <v>1</v>
      </c>
      <c r="E33" s="7" t="s">
        <v>37</v>
      </c>
      <c r="F33" s="17">
        <v>350000000</v>
      </c>
    </row>
    <row r="34" spans="1:6" x14ac:dyDescent="0.25">
      <c r="A34" s="14">
        <v>350</v>
      </c>
      <c r="B34" s="14">
        <v>30</v>
      </c>
      <c r="C34" s="5"/>
      <c r="D34" s="14">
        <v>1</v>
      </c>
      <c r="E34" s="7" t="s">
        <v>38</v>
      </c>
      <c r="F34" s="17">
        <v>150000000</v>
      </c>
    </row>
    <row r="35" spans="1:6" x14ac:dyDescent="0.25">
      <c r="A35" s="14">
        <v>360</v>
      </c>
      <c r="B35" s="14">
        <v>30</v>
      </c>
      <c r="C35" s="5"/>
      <c r="D35" s="14">
        <v>1</v>
      </c>
      <c r="E35" s="7" t="s">
        <v>39</v>
      </c>
      <c r="F35" s="17">
        <v>1200000000</v>
      </c>
    </row>
    <row r="36" spans="1:6" x14ac:dyDescent="0.25">
      <c r="A36" s="14">
        <v>390</v>
      </c>
      <c r="B36" s="14">
        <v>30</v>
      </c>
      <c r="C36" s="5"/>
      <c r="D36" s="14">
        <v>1</v>
      </c>
      <c r="E36" s="7" t="s">
        <v>40</v>
      </c>
      <c r="F36" s="17">
        <v>254000000</v>
      </c>
    </row>
    <row r="37" spans="1:6" x14ac:dyDescent="0.25">
      <c r="A37" s="14">
        <v>812</v>
      </c>
      <c r="B37" s="14">
        <v>30</v>
      </c>
      <c r="C37" s="5"/>
      <c r="D37" s="14">
        <v>1</v>
      </c>
      <c r="E37" s="7" t="s">
        <v>41</v>
      </c>
      <c r="F37" s="20">
        <v>0</v>
      </c>
    </row>
    <row r="38" spans="1:6" x14ac:dyDescent="0.25">
      <c r="A38" s="14">
        <v>839</v>
      </c>
      <c r="B38" s="14">
        <v>30</v>
      </c>
      <c r="C38" s="5"/>
      <c r="D38" s="14">
        <v>1</v>
      </c>
      <c r="E38" s="7" t="s">
        <v>42</v>
      </c>
      <c r="F38" s="17">
        <v>1000000000</v>
      </c>
    </row>
    <row r="39" spans="1:6" x14ac:dyDescent="0.25">
      <c r="A39" s="14">
        <v>845</v>
      </c>
      <c r="B39" s="14">
        <v>30</v>
      </c>
      <c r="C39" s="5"/>
      <c r="D39" s="14">
        <v>1</v>
      </c>
      <c r="E39" s="7" t="s">
        <v>43</v>
      </c>
      <c r="F39" s="17">
        <v>6500000000</v>
      </c>
    </row>
    <row r="40" spans="1:6" x14ac:dyDescent="0.25">
      <c r="A40" s="14">
        <v>851</v>
      </c>
      <c r="B40" s="14">
        <v>30</v>
      </c>
      <c r="C40" s="5"/>
      <c r="D40" s="14">
        <v>1</v>
      </c>
      <c r="E40" s="7" t="s">
        <v>44</v>
      </c>
      <c r="F40" s="17">
        <v>90000000</v>
      </c>
    </row>
    <row r="41" spans="1:6" x14ac:dyDescent="0.25">
      <c r="A41" s="14">
        <v>910</v>
      </c>
      <c r="B41" s="14">
        <v>30</v>
      </c>
      <c r="C41" s="5"/>
      <c r="D41" s="14">
        <v>1</v>
      </c>
      <c r="E41" s="7" t="s">
        <v>45</v>
      </c>
      <c r="F41" s="17">
        <v>9692198495</v>
      </c>
    </row>
    <row r="42" spans="1:6" x14ac:dyDescent="0.25">
      <c r="A42" s="14">
        <v>920</v>
      </c>
      <c r="B42" s="14">
        <v>30</v>
      </c>
      <c r="C42" s="5"/>
      <c r="D42" s="14">
        <v>1</v>
      </c>
      <c r="E42" s="7" t="s">
        <v>46</v>
      </c>
      <c r="F42" s="17">
        <v>35000000</v>
      </c>
    </row>
    <row r="43" spans="1:6" s="2" customFormat="1" x14ac:dyDescent="0.25">
      <c r="A43" s="11" t="s">
        <v>9</v>
      </c>
      <c r="B43" s="12"/>
      <c r="C43" s="13">
        <v>2</v>
      </c>
      <c r="D43" s="12"/>
      <c r="E43" s="11" t="s">
        <v>47</v>
      </c>
      <c r="F43" s="19">
        <f>+F44</f>
        <v>21908190623</v>
      </c>
    </row>
    <row r="44" spans="1:6" s="2" customFormat="1" x14ac:dyDescent="0.25">
      <c r="A44" s="11" t="s">
        <v>11</v>
      </c>
      <c r="B44" s="12"/>
      <c r="C44" s="13">
        <v>1</v>
      </c>
      <c r="D44" s="12"/>
      <c r="E44" s="11" t="s">
        <v>48</v>
      </c>
      <c r="F44" s="19">
        <f>SUM(F45:F58)</f>
        <v>21908190623</v>
      </c>
    </row>
    <row r="45" spans="1:6" x14ac:dyDescent="0.25">
      <c r="A45" s="14">
        <v>230</v>
      </c>
      <c r="B45" s="14">
        <v>30</v>
      </c>
      <c r="C45" s="5"/>
      <c r="D45" s="14">
        <v>1</v>
      </c>
      <c r="E45" s="7" t="s">
        <v>28</v>
      </c>
      <c r="F45" s="17">
        <v>1283507703</v>
      </c>
    </row>
    <row r="46" spans="1:6" x14ac:dyDescent="0.25">
      <c r="A46" s="14">
        <v>240</v>
      </c>
      <c r="B46" s="14">
        <v>30</v>
      </c>
      <c r="C46" s="5"/>
      <c r="D46" s="14">
        <v>1</v>
      </c>
      <c r="E46" s="7" t="s">
        <v>29</v>
      </c>
      <c r="F46" s="17">
        <v>2092800000</v>
      </c>
    </row>
    <row r="47" spans="1:6" x14ac:dyDescent="0.25">
      <c r="A47" s="14">
        <v>340</v>
      </c>
      <c r="B47" s="14">
        <v>30</v>
      </c>
      <c r="C47" s="5"/>
      <c r="D47" s="14">
        <v>1</v>
      </c>
      <c r="E47" s="7" t="s">
        <v>37</v>
      </c>
      <c r="F47" s="17">
        <v>500000000</v>
      </c>
    </row>
    <row r="48" spans="1:6" x14ac:dyDescent="0.25">
      <c r="A48" s="14">
        <v>360</v>
      </c>
      <c r="B48" s="14">
        <v>30</v>
      </c>
      <c r="C48" s="5"/>
      <c r="D48" s="14">
        <v>1</v>
      </c>
      <c r="E48" s="7" t="s">
        <v>39</v>
      </c>
      <c r="F48" s="17">
        <v>1018232920</v>
      </c>
    </row>
    <row r="49" spans="1:6" x14ac:dyDescent="0.25">
      <c r="A49" s="14">
        <v>390</v>
      </c>
      <c r="B49" s="14">
        <v>30</v>
      </c>
      <c r="C49" s="5"/>
      <c r="D49" s="14">
        <v>1</v>
      </c>
      <c r="E49" s="7" t="s">
        <v>40</v>
      </c>
      <c r="F49" s="17">
        <v>456000000</v>
      </c>
    </row>
    <row r="50" spans="1:6" x14ac:dyDescent="0.25">
      <c r="A50" s="14">
        <v>520</v>
      </c>
      <c r="B50" s="14">
        <v>30</v>
      </c>
      <c r="C50" s="5"/>
      <c r="D50" s="14">
        <v>1</v>
      </c>
      <c r="E50" s="7" t="s">
        <v>49</v>
      </c>
      <c r="F50" s="17">
        <v>970000000</v>
      </c>
    </row>
    <row r="51" spans="1:6" x14ac:dyDescent="0.25">
      <c r="A51" s="14">
        <v>520</v>
      </c>
      <c r="B51" s="14">
        <v>30</v>
      </c>
      <c r="C51" s="5"/>
      <c r="D51" s="14">
        <v>1</v>
      </c>
      <c r="E51" s="7" t="s">
        <v>49</v>
      </c>
      <c r="F51" s="17">
        <v>3195000000</v>
      </c>
    </row>
    <row r="52" spans="1:6" x14ac:dyDescent="0.25">
      <c r="A52" s="14">
        <v>520</v>
      </c>
      <c r="B52" s="14">
        <v>30</v>
      </c>
      <c r="C52" s="5"/>
      <c r="D52" s="14">
        <v>1</v>
      </c>
      <c r="E52" s="7" t="s">
        <v>49</v>
      </c>
      <c r="F52" s="17">
        <v>1500000000</v>
      </c>
    </row>
    <row r="53" spans="1:6" x14ac:dyDescent="0.25">
      <c r="A53" s="14">
        <v>530</v>
      </c>
      <c r="B53" s="14">
        <v>30</v>
      </c>
      <c r="C53" s="5"/>
      <c r="D53" s="14">
        <v>1</v>
      </c>
      <c r="E53" s="7" t="s">
        <v>50</v>
      </c>
      <c r="F53" s="17">
        <v>4684000000</v>
      </c>
    </row>
    <row r="54" spans="1:6" x14ac:dyDescent="0.25">
      <c r="A54" s="14">
        <v>540</v>
      </c>
      <c r="B54" s="14">
        <v>30</v>
      </c>
      <c r="C54" s="5"/>
      <c r="D54" s="14">
        <v>1</v>
      </c>
      <c r="E54" s="7" t="s">
        <v>51</v>
      </c>
      <c r="F54" s="17">
        <v>1868650000</v>
      </c>
    </row>
    <row r="55" spans="1:6" x14ac:dyDescent="0.25">
      <c r="A55" s="14">
        <v>550</v>
      </c>
      <c r="B55" s="14">
        <v>30</v>
      </c>
      <c r="C55" s="5"/>
      <c r="D55" s="14">
        <v>1</v>
      </c>
      <c r="E55" s="7" t="s">
        <v>52</v>
      </c>
      <c r="F55" s="17">
        <v>80000000</v>
      </c>
    </row>
    <row r="56" spans="1:6" x14ac:dyDescent="0.25">
      <c r="A56" s="14">
        <v>570</v>
      </c>
      <c r="B56" s="14">
        <v>30</v>
      </c>
      <c r="C56" s="5"/>
      <c r="D56" s="14">
        <v>1</v>
      </c>
      <c r="E56" s="7" t="s">
        <v>53</v>
      </c>
      <c r="F56" s="17">
        <v>910000000</v>
      </c>
    </row>
    <row r="57" spans="1:6" x14ac:dyDescent="0.25">
      <c r="A57" s="14">
        <v>590</v>
      </c>
      <c r="B57" s="14">
        <v>30</v>
      </c>
      <c r="C57" s="5"/>
      <c r="D57" s="14">
        <v>1</v>
      </c>
      <c r="E57" s="7" t="s">
        <v>54</v>
      </c>
      <c r="F57" s="17">
        <v>350000000</v>
      </c>
    </row>
    <row r="58" spans="1:6" x14ac:dyDescent="0.25">
      <c r="A58" s="14">
        <v>590</v>
      </c>
      <c r="B58" s="14">
        <v>30</v>
      </c>
      <c r="C58" s="5"/>
      <c r="D58" s="14">
        <v>1</v>
      </c>
      <c r="E58" s="7" t="s">
        <v>54</v>
      </c>
      <c r="F58" s="17">
        <v>3000000000</v>
      </c>
    </row>
    <row r="59" spans="1:6" x14ac:dyDescent="0.25">
      <c r="A5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2018-01-29T10:56:12Z</dcterms:created>
  <dcterms:modified xsi:type="dcterms:W3CDTF">2018-02-01T12:08:50Z</dcterms:modified>
</cp:coreProperties>
</file>