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51" i="1"/>
  <c r="F50" i="1" s="1"/>
  <c r="F6" i="1" l="1"/>
  <c r="F5" i="1" s="1"/>
</calcChain>
</file>

<file path=xl/sharedStrings.xml><?xml version="1.0" encoding="utf-8"?>
<sst xmlns="http://schemas.openxmlformats.org/spreadsheetml/2006/main" count="81" uniqueCount="60">
  <si>
    <t>O.G.</t>
  </si>
  <si>
    <t>F.F.</t>
  </si>
  <si>
    <t>O.F.</t>
  </si>
  <si>
    <t>D E S C R I P C I O N</t>
  </si>
  <si>
    <t>PROGRAMADO</t>
  </si>
  <si>
    <t>Nivel:</t>
  </si>
  <si>
    <t>ENTIDADES PÚBLICAS DE SEGURIDAD SOCIAL</t>
  </si>
  <si>
    <t>Entidad:</t>
  </si>
  <si>
    <t>CAJA DE JUBILACIONES Y PENSIONES DEL PERSONAL DE LA ANDE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</si>
  <si>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</si>
  <si>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</si>
  <si>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</si>
  <si>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</si>
  <si>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</si>
  <si>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</si>
  <si>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</si>
  <si>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</si>
  <si>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</si>
  <si>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</si>
  <si>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</si>
  <si>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</si>
  <si>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</si>
  <si>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</si>
  <si>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</si>
  <si>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</si>
  <si>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</si>
  <si>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</si>
  <si>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</si>
  <si>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</si>
  <si>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</si>
  <si>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</si>
  <si>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</si>
  <si>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</si>
  <si>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</si>
  <si>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</si>
  <si>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</si>
  <si>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</si>
  <si>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</si>
  <si>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</si>
  <si>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</si>
  <si>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ADQUISICIÓN DE INMUEBLES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</si>
  <si>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</si>
  <si>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</si>
  <si>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</si>
  <si>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</si>
  <si>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ESTUDIOS Y  PROYECTOS DE INVERSIÓN</t>
  </si>
  <si>
    <t>OTROS GASTOS DE INVERSIÓN Y REPARAC. MAYORES</t>
  </si>
  <si>
    <t>ADQUISICIÓN DE TÍTULOS Y VALORES</t>
  </si>
  <si>
    <t>DEPÓSITOS A PLAZO FIJO</t>
  </si>
  <si>
    <t>BECAS</t>
  </si>
  <si>
    <t>INDEMNIZACIONES</t>
  </si>
  <si>
    <t>OTRAS TRANSFERENCIAS CORRIENTES</t>
  </si>
  <si>
    <t>PAGO DE IMPUESTOS, TASAS, GASTOS JUDICIALES Y OTROS</t>
  </si>
  <si>
    <t>DESCUENTOS POR VENTAS</t>
  </si>
  <si>
    <t>PROGRAMAS DE ACCIÓN</t>
  </si>
  <si>
    <t>EMPLEO Y PROTECCIÓN SOCIAL</t>
  </si>
  <si>
    <t>PRÉSTAMOS AL SECTOR PRIVADO</t>
  </si>
  <si>
    <t>JUBILACIONES Y PENSIONES FUNCIONARIOS Y  EMPLEADOS DEL SECTOR PÚBLICO Y P</t>
  </si>
  <si>
    <t>TRANSFERENCIAS CORRIENTES AL SECTOR EXTERNO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</si>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</sst>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3" fontId="2" fillId="2" borderId="0" xfId="0" applyNumberFormat="1" applyFont="1" applyFill="1" applyAlignment="1">
      <alignment horizontal="left"/>
    </xf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 applyAlignment="1">
      <alignment horizontal="left"/>
    </xf>
    <xf numFmtId="1" fontId="1" fillId="0" borderId="0" xfId="0" applyNumberFormat="1" applyFont="1"/>
    <xf numFmtId="3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4"/>
  <sheetViews>
    <sheetView tabSelected="1" workbookViewId="0">
      <selection activeCell="E4" sqref="E4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5.85546875" style="1" bestFit="1" customWidth="1"/>
    <col min="6" max="6" width="17" style="3" bestFit="1" customWidth="1"/>
    <col min="7" max="16384" width="20.7109375" style="1"/>
  </cols>
  <sheetData>
    <row r="2" spans="1:6" x14ac:dyDescent="0.2">
      <c r="A2" s="2"/>
      <c r="E2" s="5"/>
    </row>
    <row r="3" spans="1:6" x14ac:dyDescent="0.2">
      <c r="E3" s="4" t="s">
        <v>59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3" t="s">
        <v>4</v>
      </c>
    </row>
    <row r="5" spans="1:6" s="7" customFormat="1" x14ac:dyDescent="0.2">
      <c r="A5" s="6" t="s">
        <v>5</v>
      </c>
      <c r="C5" s="8">
        <v>24</v>
      </c>
      <c r="E5" s="6" t="s">
        <v>6</v>
      </c>
      <c r="F5" s="9">
        <f>+F6</f>
        <v>676774484032</v>
      </c>
    </row>
    <row r="6" spans="1:6" s="7" customFormat="1" x14ac:dyDescent="0.2">
      <c r="A6" s="6" t="s">
        <v>7</v>
      </c>
      <c r="C6" s="8">
        <v>3</v>
      </c>
      <c r="E6" s="6" t="s">
        <v>8</v>
      </c>
      <c r="F6" s="9">
        <f>+F7+F50</f>
        <v>676774484032</v>
      </c>
    </row>
    <row r="7" spans="1:6" s="11" customFormat="1" x14ac:dyDescent="0.2">
      <c r="A7" s="10" t="s">
        <v>9</v>
      </c>
      <c r="C7" s="12">
        <v>1</v>
      </c>
      <c r="E7" s="10" t="s">
        <v>10</v>
      </c>
      <c r="F7" s="13">
        <f>+F8</f>
        <v>133216386899</v>
      </c>
    </row>
    <row r="8" spans="1:6" s="11" customFormat="1" x14ac:dyDescent="0.2">
      <c r="A8" s="10" t="s">
        <v>11</v>
      </c>
      <c r="C8" s="12">
        <v>1</v>
      </c>
      <c r="E8" s="10" t="s">
        <v>12</v>
      </c>
      <c r="F8" s="13">
        <f>SUM(F9:F49)</f>
        <v>133216386899</v>
      </c>
    </row>
    <row r="9" spans="1:6" x14ac:dyDescent="0.2">
      <c r="A9" s="14">
        <v>111</v>
      </c>
      <c r="B9" s="14">
        <v>30</v>
      </c>
      <c r="D9" s="14">
        <v>1</v>
      </c>
      <c r="E9" s="2" t="s">
        <v>13</v>
      </c>
      <c r="F9" s="15">
        <v>1762010400</v>
      </c>
    </row>
    <row r="10" spans="1:6" x14ac:dyDescent="0.2">
      <c r="A10" s="14">
        <v>112</v>
      </c>
      <c r="B10" s="14">
        <v>30</v>
      </c>
      <c r="D10" s="14">
        <v>1</v>
      </c>
      <c r="E10" s="2" t="s">
        <v>14</v>
      </c>
      <c r="F10" s="15">
        <v>540173160</v>
      </c>
    </row>
    <row r="11" spans="1:6" x14ac:dyDescent="0.2">
      <c r="A11" s="14">
        <v>113</v>
      </c>
      <c r="B11" s="14">
        <v>30</v>
      </c>
      <c r="D11" s="14">
        <v>1</v>
      </c>
      <c r="E11" s="2" t="s">
        <v>15</v>
      </c>
      <c r="F11" s="15">
        <v>30973200</v>
      </c>
    </row>
    <row r="12" spans="1:6" x14ac:dyDescent="0.2">
      <c r="A12" s="14">
        <v>114</v>
      </c>
      <c r="B12" s="14">
        <v>30</v>
      </c>
      <c r="D12" s="14">
        <v>1</v>
      </c>
      <c r="E12" s="2" t="s">
        <v>16</v>
      </c>
      <c r="F12" s="15">
        <v>194429730</v>
      </c>
    </row>
    <row r="13" spans="1:6" x14ac:dyDescent="0.2">
      <c r="A13" s="14">
        <v>123</v>
      </c>
      <c r="B13" s="14">
        <v>30</v>
      </c>
      <c r="D13" s="14">
        <v>1</v>
      </c>
      <c r="E13" s="2" t="s">
        <v>17</v>
      </c>
      <c r="F13" s="15">
        <v>178750000</v>
      </c>
    </row>
    <row r="14" spans="1:6" x14ac:dyDescent="0.2">
      <c r="A14" s="14">
        <v>125</v>
      </c>
      <c r="B14" s="14">
        <v>30</v>
      </c>
      <c r="D14" s="14">
        <v>1</v>
      </c>
      <c r="E14" s="2" t="s">
        <v>18</v>
      </c>
      <c r="F14" s="15">
        <v>37700000</v>
      </c>
    </row>
    <row r="15" spans="1:6" x14ac:dyDescent="0.2">
      <c r="A15" s="14">
        <v>131</v>
      </c>
      <c r="B15" s="14">
        <v>30</v>
      </c>
      <c r="D15" s="14">
        <v>1</v>
      </c>
      <c r="E15" s="2" t="s">
        <v>19</v>
      </c>
      <c r="F15" s="15">
        <v>705000000</v>
      </c>
    </row>
    <row r="16" spans="1:6" x14ac:dyDescent="0.2">
      <c r="A16" s="14">
        <v>133</v>
      </c>
      <c r="B16" s="14">
        <v>30</v>
      </c>
      <c r="D16" s="14">
        <v>1</v>
      </c>
      <c r="E16" s="2" t="s">
        <v>20</v>
      </c>
      <c r="F16" s="15">
        <v>3213000000</v>
      </c>
    </row>
    <row r="17" spans="1:6" x14ac:dyDescent="0.2">
      <c r="A17" s="14">
        <v>134</v>
      </c>
      <c r="B17" s="14">
        <v>30</v>
      </c>
      <c r="D17" s="14">
        <v>1</v>
      </c>
      <c r="E17" s="2" t="s">
        <v>21</v>
      </c>
      <c r="F17" s="15">
        <v>786000000</v>
      </c>
    </row>
    <row r="18" spans="1:6" x14ac:dyDescent="0.2">
      <c r="A18" s="14">
        <v>141</v>
      </c>
      <c r="B18" s="14">
        <v>30</v>
      </c>
      <c r="D18" s="14">
        <v>1</v>
      </c>
      <c r="E18" s="2" t="s">
        <v>22</v>
      </c>
      <c r="F18" s="15">
        <v>153000000</v>
      </c>
    </row>
    <row r="19" spans="1:6" x14ac:dyDescent="0.2">
      <c r="A19" s="14">
        <v>144</v>
      </c>
      <c r="B19" s="14">
        <v>30</v>
      </c>
      <c r="D19" s="14">
        <v>1</v>
      </c>
      <c r="E19" s="2" t="s">
        <v>23</v>
      </c>
      <c r="F19" s="15">
        <v>180000000</v>
      </c>
    </row>
    <row r="20" spans="1:6" x14ac:dyDescent="0.2">
      <c r="A20" s="14">
        <v>145</v>
      </c>
      <c r="B20" s="14">
        <v>30</v>
      </c>
      <c r="D20" s="14">
        <v>1</v>
      </c>
      <c r="E20" s="2" t="s">
        <v>24</v>
      </c>
      <c r="F20" s="15">
        <v>145134393</v>
      </c>
    </row>
    <row r="21" spans="1:6" x14ac:dyDescent="0.2">
      <c r="A21" s="14">
        <v>199</v>
      </c>
      <c r="B21" s="14">
        <v>30</v>
      </c>
      <c r="D21" s="14">
        <v>1</v>
      </c>
      <c r="E21" s="2" t="s">
        <v>25</v>
      </c>
      <c r="F21" s="16">
        <v>0</v>
      </c>
    </row>
    <row r="22" spans="1:6" x14ac:dyDescent="0.2">
      <c r="A22" s="14">
        <v>210</v>
      </c>
      <c r="B22" s="14">
        <v>30</v>
      </c>
      <c r="D22" s="14">
        <v>1</v>
      </c>
      <c r="E22" s="2" t="s">
        <v>26</v>
      </c>
      <c r="F22" s="15">
        <v>238392000</v>
      </c>
    </row>
    <row r="23" spans="1:6" x14ac:dyDescent="0.2">
      <c r="A23" s="14">
        <v>220</v>
      </c>
      <c r="B23" s="14">
        <v>30</v>
      </c>
      <c r="D23" s="14">
        <v>1</v>
      </c>
      <c r="E23" s="2" t="s">
        <v>27</v>
      </c>
      <c r="F23" s="15">
        <v>254864000</v>
      </c>
    </row>
    <row r="24" spans="1:6" x14ac:dyDescent="0.2">
      <c r="A24" s="14">
        <v>230</v>
      </c>
      <c r="B24" s="14">
        <v>30</v>
      </c>
      <c r="D24" s="14">
        <v>1</v>
      </c>
      <c r="E24" s="2" t="s">
        <v>28</v>
      </c>
      <c r="F24" s="15">
        <v>528482000</v>
      </c>
    </row>
    <row r="25" spans="1:6" x14ac:dyDescent="0.2">
      <c r="A25" s="14">
        <v>240</v>
      </c>
      <c r="B25" s="14">
        <v>30</v>
      </c>
      <c r="D25" s="14">
        <v>1</v>
      </c>
      <c r="E25" s="2" t="s">
        <v>29</v>
      </c>
      <c r="F25" s="15">
        <v>2341683200</v>
      </c>
    </row>
    <row r="26" spans="1:6" x14ac:dyDescent="0.2">
      <c r="A26" s="14">
        <v>250</v>
      </c>
      <c r="B26" s="14">
        <v>30</v>
      </c>
      <c r="D26" s="14">
        <v>1</v>
      </c>
      <c r="E26" s="2" t="s">
        <v>30</v>
      </c>
      <c r="F26" s="15">
        <v>123000000</v>
      </c>
    </row>
    <row r="27" spans="1:6" x14ac:dyDescent="0.2">
      <c r="A27" s="14">
        <v>260</v>
      </c>
      <c r="B27" s="14">
        <v>30</v>
      </c>
      <c r="D27" s="14">
        <v>1</v>
      </c>
      <c r="E27" s="2" t="s">
        <v>31</v>
      </c>
      <c r="F27" s="15">
        <v>1658290192</v>
      </c>
    </row>
    <row r="28" spans="1:6" x14ac:dyDescent="0.2">
      <c r="A28" s="14">
        <v>280</v>
      </c>
      <c r="B28" s="14">
        <v>30</v>
      </c>
      <c r="D28" s="14">
        <v>1</v>
      </c>
      <c r="E28" s="2" t="s">
        <v>32</v>
      </c>
      <c r="F28" s="15">
        <v>499351840</v>
      </c>
    </row>
    <row r="29" spans="1:6" x14ac:dyDescent="0.2">
      <c r="A29" s="14">
        <v>290</v>
      </c>
      <c r="B29" s="14">
        <v>30</v>
      </c>
      <c r="D29" s="14">
        <v>1</v>
      </c>
      <c r="E29" s="2" t="s">
        <v>33</v>
      </c>
      <c r="F29" s="15">
        <v>20000000</v>
      </c>
    </row>
    <row r="30" spans="1:6" x14ac:dyDescent="0.2">
      <c r="A30" s="14">
        <v>320</v>
      </c>
      <c r="B30" s="14">
        <v>30</v>
      </c>
      <c r="D30" s="14">
        <v>1</v>
      </c>
      <c r="E30" s="2" t="s">
        <v>34</v>
      </c>
      <c r="F30" s="15">
        <v>35493238</v>
      </c>
    </row>
    <row r="31" spans="1:6" x14ac:dyDescent="0.2">
      <c r="A31" s="14">
        <v>330</v>
      </c>
      <c r="B31" s="14">
        <v>30</v>
      </c>
      <c r="D31" s="14">
        <v>1</v>
      </c>
      <c r="E31" s="2" t="s">
        <v>35</v>
      </c>
      <c r="F31" s="15">
        <v>112800959</v>
      </c>
    </row>
    <row r="32" spans="1:6" x14ac:dyDescent="0.2">
      <c r="A32" s="14">
        <v>340</v>
      </c>
      <c r="B32" s="14">
        <v>30</v>
      </c>
      <c r="D32" s="14">
        <v>1</v>
      </c>
      <c r="E32" s="2" t="s">
        <v>36</v>
      </c>
      <c r="F32" s="15">
        <v>152105673</v>
      </c>
    </row>
    <row r="33" spans="1:6" x14ac:dyDescent="0.2">
      <c r="A33" s="14">
        <v>350</v>
      </c>
      <c r="B33" s="14">
        <v>30</v>
      </c>
      <c r="D33" s="14">
        <v>1</v>
      </c>
      <c r="E33" s="2" t="s">
        <v>37</v>
      </c>
      <c r="F33" s="15">
        <v>16003586</v>
      </c>
    </row>
    <row r="34" spans="1:6" x14ac:dyDescent="0.2">
      <c r="A34" s="14">
        <v>360</v>
      </c>
      <c r="B34" s="14">
        <v>30</v>
      </c>
      <c r="D34" s="14">
        <v>1</v>
      </c>
      <c r="E34" s="2" t="s">
        <v>38</v>
      </c>
      <c r="F34" s="15">
        <v>74032300</v>
      </c>
    </row>
    <row r="35" spans="1:6" x14ac:dyDescent="0.2">
      <c r="A35" s="14">
        <v>390</v>
      </c>
      <c r="B35" s="14">
        <v>30</v>
      </c>
      <c r="D35" s="14">
        <v>1</v>
      </c>
      <c r="E35" s="2" t="s">
        <v>39</v>
      </c>
      <c r="F35" s="15">
        <v>28549048</v>
      </c>
    </row>
    <row r="36" spans="1:6" x14ac:dyDescent="0.2">
      <c r="A36" s="14">
        <v>510</v>
      </c>
      <c r="B36" s="14">
        <v>30</v>
      </c>
      <c r="D36" s="14">
        <v>1</v>
      </c>
      <c r="E36" s="2" t="s">
        <v>40</v>
      </c>
      <c r="F36" s="15">
        <v>1500000000</v>
      </c>
    </row>
    <row r="37" spans="1:6" x14ac:dyDescent="0.2">
      <c r="A37" s="14">
        <v>520</v>
      </c>
      <c r="B37" s="14">
        <v>30</v>
      </c>
      <c r="D37" s="14">
        <v>1</v>
      </c>
      <c r="E37" s="2" t="s">
        <v>41</v>
      </c>
      <c r="F37" s="15">
        <v>52500000000</v>
      </c>
    </row>
    <row r="38" spans="1:6" x14ac:dyDescent="0.2">
      <c r="A38" s="14">
        <v>530</v>
      </c>
      <c r="B38" s="14">
        <v>30</v>
      </c>
      <c r="D38" s="14">
        <v>1</v>
      </c>
      <c r="E38" s="2" t="s">
        <v>42</v>
      </c>
      <c r="F38" s="15">
        <v>978997649</v>
      </c>
    </row>
    <row r="39" spans="1:6" x14ac:dyDescent="0.2">
      <c r="A39" s="14">
        <v>540</v>
      </c>
      <c r="B39" s="14">
        <v>30</v>
      </c>
      <c r="D39" s="14">
        <v>1</v>
      </c>
      <c r="E39" s="2" t="s">
        <v>43</v>
      </c>
      <c r="F39" s="15">
        <v>368847831</v>
      </c>
    </row>
    <row r="40" spans="1:6" x14ac:dyDescent="0.2">
      <c r="A40" s="14">
        <v>570</v>
      </c>
      <c r="B40" s="14">
        <v>30</v>
      </c>
      <c r="D40" s="14">
        <v>1</v>
      </c>
      <c r="E40" s="2" t="s">
        <v>44</v>
      </c>
      <c r="F40" s="15">
        <v>280530000</v>
      </c>
    </row>
    <row r="41" spans="1:6" x14ac:dyDescent="0.2">
      <c r="A41" s="14">
        <v>580</v>
      </c>
      <c r="B41" s="14">
        <v>30</v>
      </c>
      <c r="D41" s="14">
        <v>1</v>
      </c>
      <c r="E41" s="2" t="s">
        <v>45</v>
      </c>
      <c r="F41" s="15">
        <v>600000000</v>
      </c>
    </row>
    <row r="42" spans="1:6" x14ac:dyDescent="0.2">
      <c r="A42" s="14">
        <v>590</v>
      </c>
      <c r="B42" s="14">
        <v>30</v>
      </c>
      <c r="D42" s="14">
        <v>1</v>
      </c>
      <c r="E42" s="2" t="s">
        <v>46</v>
      </c>
      <c r="F42" s="15">
        <v>851980000</v>
      </c>
    </row>
    <row r="43" spans="1:6" x14ac:dyDescent="0.2">
      <c r="A43" s="14">
        <v>640</v>
      </c>
      <c r="B43" s="14">
        <v>30</v>
      </c>
      <c r="D43" s="14">
        <v>1</v>
      </c>
      <c r="E43" s="2" t="s">
        <v>47</v>
      </c>
      <c r="F43" s="15">
        <v>30000000000</v>
      </c>
    </row>
    <row r="44" spans="1:6" x14ac:dyDescent="0.2">
      <c r="A44" s="14">
        <v>650</v>
      </c>
      <c r="B44" s="14">
        <v>30</v>
      </c>
      <c r="D44" s="14">
        <v>1</v>
      </c>
      <c r="E44" s="2" t="s">
        <v>48</v>
      </c>
      <c r="F44" s="15">
        <v>30000000000</v>
      </c>
    </row>
    <row r="45" spans="1:6" x14ac:dyDescent="0.2">
      <c r="A45" s="14">
        <v>841</v>
      </c>
      <c r="B45" s="14">
        <v>30</v>
      </c>
      <c r="D45" s="14">
        <v>1</v>
      </c>
      <c r="E45" s="2" t="s">
        <v>49</v>
      </c>
      <c r="F45" s="15">
        <v>280000000</v>
      </c>
    </row>
    <row r="46" spans="1:6" x14ac:dyDescent="0.2">
      <c r="A46" s="14">
        <v>845</v>
      </c>
      <c r="B46" s="14">
        <v>30</v>
      </c>
      <c r="D46" s="14">
        <v>1</v>
      </c>
      <c r="E46" s="2" t="s">
        <v>50</v>
      </c>
      <c r="F46" s="15">
        <v>200000000</v>
      </c>
    </row>
    <row r="47" spans="1:6" x14ac:dyDescent="0.2">
      <c r="A47" s="14">
        <v>849</v>
      </c>
      <c r="B47" s="14">
        <v>30</v>
      </c>
      <c r="D47" s="14">
        <v>1</v>
      </c>
      <c r="E47" s="2" t="s">
        <v>51</v>
      </c>
      <c r="F47" s="15">
        <v>84000000</v>
      </c>
    </row>
    <row r="48" spans="1:6" x14ac:dyDescent="0.2">
      <c r="A48" s="14">
        <v>910</v>
      </c>
      <c r="B48" s="14">
        <v>30</v>
      </c>
      <c r="D48" s="14">
        <v>1</v>
      </c>
      <c r="E48" s="2" t="s">
        <v>52</v>
      </c>
      <c r="F48" s="15">
        <v>1482812500</v>
      </c>
    </row>
    <row r="49" spans="1:6" x14ac:dyDescent="0.2">
      <c r="A49" s="14">
        <v>940</v>
      </c>
      <c r="B49" s="14">
        <v>30</v>
      </c>
      <c r="D49" s="14">
        <v>1</v>
      </c>
      <c r="E49" s="2" t="s">
        <v>53</v>
      </c>
      <c r="F49" s="15">
        <v>80000000</v>
      </c>
    </row>
    <row r="50" spans="1:6" s="11" customFormat="1" x14ac:dyDescent="0.2">
      <c r="A50" s="10" t="s">
        <v>9</v>
      </c>
      <c r="C50" s="12">
        <v>2</v>
      </c>
      <c r="E50" s="10" t="s">
        <v>54</v>
      </c>
      <c r="F50" s="13">
        <f>+F51</f>
        <v>543558097133</v>
      </c>
    </row>
    <row r="51" spans="1:6" s="11" customFormat="1" x14ac:dyDescent="0.2">
      <c r="A51" s="10" t="s">
        <v>11</v>
      </c>
      <c r="C51" s="12">
        <v>1</v>
      </c>
      <c r="E51" s="10" t="s">
        <v>55</v>
      </c>
      <c r="F51" s="13">
        <f>SUM(F52:F73)</f>
        <v>543558097133</v>
      </c>
    </row>
    <row r="52" spans="1:6" x14ac:dyDescent="0.2">
      <c r="A52" s="14">
        <v>111</v>
      </c>
      <c r="B52" s="14">
        <v>30</v>
      </c>
      <c r="D52" s="14">
        <v>1</v>
      </c>
      <c r="E52" s="2" t="s">
        <v>13</v>
      </c>
      <c r="F52" s="15">
        <v>794119260</v>
      </c>
    </row>
    <row r="53" spans="1:6" x14ac:dyDescent="0.2">
      <c r="A53" s="14">
        <v>114</v>
      </c>
      <c r="B53" s="14">
        <v>30</v>
      </c>
      <c r="D53" s="14">
        <v>1</v>
      </c>
      <c r="E53" s="2" t="s">
        <v>16</v>
      </c>
      <c r="F53" s="15">
        <v>66176605</v>
      </c>
    </row>
    <row r="54" spans="1:6" x14ac:dyDescent="0.2">
      <c r="A54" s="14">
        <v>123</v>
      </c>
      <c r="B54" s="14">
        <v>30</v>
      </c>
      <c r="D54" s="14">
        <v>1</v>
      </c>
      <c r="E54" s="2" t="s">
        <v>17</v>
      </c>
      <c r="F54" s="15">
        <v>49400000</v>
      </c>
    </row>
    <row r="55" spans="1:6" x14ac:dyDescent="0.2">
      <c r="A55" s="14">
        <v>125</v>
      </c>
      <c r="B55" s="14">
        <v>30</v>
      </c>
      <c r="D55" s="14">
        <v>1</v>
      </c>
      <c r="E55" s="2" t="s">
        <v>18</v>
      </c>
      <c r="F55" s="15">
        <v>13000000</v>
      </c>
    </row>
    <row r="56" spans="1:6" x14ac:dyDescent="0.2">
      <c r="A56" s="14">
        <v>131</v>
      </c>
      <c r="B56" s="14">
        <v>30</v>
      </c>
      <c r="D56" s="14">
        <v>1</v>
      </c>
      <c r="E56" s="2" t="s">
        <v>19</v>
      </c>
      <c r="F56" s="15">
        <v>326200000</v>
      </c>
    </row>
    <row r="57" spans="1:6" x14ac:dyDescent="0.2">
      <c r="A57" s="14">
        <v>133</v>
      </c>
      <c r="B57" s="14">
        <v>30</v>
      </c>
      <c r="D57" s="14">
        <v>1</v>
      </c>
      <c r="E57" s="2" t="s">
        <v>20</v>
      </c>
      <c r="F57" s="15">
        <v>1280000000</v>
      </c>
    </row>
    <row r="58" spans="1:6" x14ac:dyDescent="0.2">
      <c r="A58" s="14">
        <v>134</v>
      </c>
      <c r="B58" s="14">
        <v>30</v>
      </c>
      <c r="D58" s="14">
        <v>1</v>
      </c>
      <c r="E58" s="2" t="s">
        <v>21</v>
      </c>
      <c r="F58" s="15">
        <v>310000000</v>
      </c>
    </row>
    <row r="59" spans="1:6" x14ac:dyDescent="0.2">
      <c r="A59" s="14">
        <v>199</v>
      </c>
      <c r="B59" s="14">
        <v>30</v>
      </c>
      <c r="D59" s="14">
        <v>1</v>
      </c>
      <c r="E59" s="2" t="s">
        <v>25</v>
      </c>
      <c r="F59" s="16">
        <v>0</v>
      </c>
    </row>
    <row r="60" spans="1:6" x14ac:dyDescent="0.2">
      <c r="A60" s="14">
        <v>230</v>
      </c>
      <c r="B60" s="14">
        <v>30</v>
      </c>
      <c r="D60" s="14">
        <v>1</v>
      </c>
      <c r="E60" s="2" t="s">
        <v>28</v>
      </c>
      <c r="F60" s="15">
        <v>25200000</v>
      </c>
    </row>
    <row r="61" spans="1:6" x14ac:dyDescent="0.2">
      <c r="A61" s="14">
        <v>240</v>
      </c>
      <c r="B61" s="14">
        <v>30</v>
      </c>
      <c r="D61" s="14">
        <v>1</v>
      </c>
      <c r="E61" s="2" t="s">
        <v>29</v>
      </c>
      <c r="F61" s="15">
        <v>3300000</v>
      </c>
    </row>
    <row r="62" spans="1:6" x14ac:dyDescent="0.2">
      <c r="A62" s="14">
        <v>260</v>
      </c>
      <c r="B62" s="14">
        <v>30</v>
      </c>
      <c r="D62" s="14">
        <v>1</v>
      </c>
      <c r="E62" s="2" t="s">
        <v>31</v>
      </c>
      <c r="F62" s="15">
        <v>617988360</v>
      </c>
    </row>
    <row r="63" spans="1:6" x14ac:dyDescent="0.2">
      <c r="A63" s="14">
        <v>290</v>
      </c>
      <c r="B63" s="14">
        <v>30</v>
      </c>
      <c r="D63" s="14">
        <v>1</v>
      </c>
      <c r="E63" s="2" t="s">
        <v>33</v>
      </c>
      <c r="F63" s="15">
        <v>50000000</v>
      </c>
    </row>
    <row r="64" spans="1:6" x14ac:dyDescent="0.2">
      <c r="A64" s="14">
        <v>320</v>
      </c>
      <c r="B64" s="14">
        <v>30</v>
      </c>
      <c r="D64" s="14">
        <v>1</v>
      </c>
      <c r="E64" s="2" t="s">
        <v>34</v>
      </c>
      <c r="F64" s="15">
        <v>15744586</v>
      </c>
    </row>
    <row r="65" spans="1:6" x14ac:dyDescent="0.2">
      <c r="A65" s="14">
        <v>330</v>
      </c>
      <c r="B65" s="14">
        <v>30</v>
      </c>
      <c r="D65" s="14">
        <v>1</v>
      </c>
      <c r="E65" s="2" t="s">
        <v>35</v>
      </c>
      <c r="F65" s="15">
        <v>24853949</v>
      </c>
    </row>
    <row r="66" spans="1:6" x14ac:dyDescent="0.2">
      <c r="A66" s="14">
        <v>340</v>
      </c>
      <c r="B66" s="14">
        <v>30</v>
      </c>
      <c r="D66" s="14">
        <v>1</v>
      </c>
      <c r="E66" s="2" t="s">
        <v>36</v>
      </c>
      <c r="F66" s="15">
        <v>103159975</v>
      </c>
    </row>
    <row r="67" spans="1:6" x14ac:dyDescent="0.2">
      <c r="A67" s="14">
        <v>530</v>
      </c>
      <c r="B67" s="14">
        <v>30</v>
      </c>
      <c r="D67" s="14">
        <v>1</v>
      </c>
      <c r="E67" s="2" t="s">
        <v>42</v>
      </c>
      <c r="F67" s="15">
        <v>1314855</v>
      </c>
    </row>
    <row r="68" spans="1:6" x14ac:dyDescent="0.2">
      <c r="A68" s="14">
        <v>540</v>
      </c>
      <c r="B68" s="14">
        <v>30</v>
      </c>
      <c r="D68" s="14">
        <v>1</v>
      </c>
      <c r="E68" s="2" t="s">
        <v>43</v>
      </c>
      <c r="F68" s="15">
        <v>63148759</v>
      </c>
    </row>
    <row r="69" spans="1:6" x14ac:dyDescent="0.2">
      <c r="A69" s="14">
        <v>630</v>
      </c>
      <c r="B69" s="14">
        <v>30</v>
      </c>
      <c r="D69" s="14">
        <v>1</v>
      </c>
      <c r="E69" s="2" t="s">
        <v>56</v>
      </c>
      <c r="F69" s="15">
        <v>399300000000</v>
      </c>
    </row>
    <row r="70" spans="1:6" x14ac:dyDescent="0.2">
      <c r="A70" s="14">
        <v>821</v>
      </c>
      <c r="B70" s="14">
        <v>30</v>
      </c>
      <c r="D70" s="14">
        <v>1</v>
      </c>
      <c r="E70" s="2" t="s">
        <v>57</v>
      </c>
      <c r="F70" s="15">
        <v>140418090784</v>
      </c>
    </row>
    <row r="71" spans="1:6" x14ac:dyDescent="0.2">
      <c r="A71" s="14">
        <v>841</v>
      </c>
      <c r="B71" s="14">
        <v>30</v>
      </c>
      <c r="D71" s="14">
        <v>1</v>
      </c>
      <c r="E71" s="2" t="s">
        <v>49</v>
      </c>
      <c r="F71" s="15">
        <v>60000000</v>
      </c>
    </row>
    <row r="72" spans="1:6" x14ac:dyDescent="0.2">
      <c r="A72" s="14">
        <v>849</v>
      </c>
      <c r="B72" s="14">
        <v>30</v>
      </c>
      <c r="D72" s="14">
        <v>1</v>
      </c>
      <c r="E72" s="2" t="s">
        <v>51</v>
      </c>
      <c r="F72" s="15">
        <v>14000000</v>
      </c>
    </row>
    <row r="73" spans="1:6" x14ac:dyDescent="0.2">
      <c r="A73" s="14">
        <v>851</v>
      </c>
      <c r="B73" s="14">
        <v>30</v>
      </c>
      <c r="D73" s="14">
        <v>1</v>
      </c>
      <c r="E73" s="2" t="s">
        <v>58</v>
      </c>
      <c r="F73" s="15">
        <v>22400000</v>
      </c>
    </row>
    <row r="74" spans="1:6" x14ac:dyDescent="0.2">
      <c r="A7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2018-01-25T14:30:55Z</dcterms:created>
  <dcterms:modified xsi:type="dcterms:W3CDTF">2018-01-31T14:48:36Z</dcterms:modified>
</cp:coreProperties>
</file>