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43" i="1" l="1"/>
  <c r="F64" i="1"/>
  <c r="F8" i="1"/>
  <c r="F7" i="1" s="1"/>
  <c r="F42" i="1"/>
  <c r="F6" i="1" l="1"/>
  <c r="F5" i="1" s="1"/>
</calcChain>
</file>

<file path=xl/sharedStrings.xml><?xml version="1.0" encoding="utf-8"?>
<sst xmlns="http://schemas.openxmlformats.org/spreadsheetml/2006/main" count="92" uniqueCount="53">
  <si>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</si>
  <si>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</si>
  <si>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</si>
  <si>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</si>
  <si>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</si>
  <si>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</si>
  <si>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</si>
  <si>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</si>
  <si>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FORESTAL NACIONAL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</si>
  <si>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</si>
  <si>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</si>
  <si>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</si>
  <si>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</si>
  <si>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</si>
  <si>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</si>
  <si>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</si>
  <si>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</si>
  <si>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</si>
  <si>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</si>
  <si>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</si>
  <si>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JORNALES</t>
  </si>
  <si>
    <t>HONORARIOS PROFESIONALES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</si>
  <si>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</si>
  <si>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</si>
  <si>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</si>
  <si>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</si>
  <si>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</si>
  <si>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</si>
  <si>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</si>
  <si>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</si>
  <si>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</si>
  <si>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</si>
  <si>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</si>
  <si>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</si>
  <si>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</si>
  <si>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</si>
  <si>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</si>
  <si>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ACTIVOS INTANGIBLES</t>
  </si>
  <si>
    <t>TRANSFERENCIAS CONSOLIDABLES ENTRE ENTIDADES DESCENTRALIZADAS</t>
  </si>
  <si>
    <t>INDEMNIZACIONES</t>
  </si>
  <si>
    <t>PAGO DE IMPUESTOS, TASAS, GASTOS JUDICIALES Y OTROS</t>
  </si>
  <si>
    <t>PROGRAMAS DE ACCIÓN</t>
  </si>
  <si>
    <t>COMPETITIVIDAD E INNOVACIÓN</t>
  </si>
  <si>
    <t>CONTRATACIÓN DE PERSONAL TÉCNICO</t>
  </si>
  <si>
    <t>OTROS GASTOS DEL PERSONAL</t>
  </si>
  <si>
    <t>PRODUCTOS ALIMENTICIOS</t>
  </si>
  <si>
    <t>CONSTRUCCIONES</t>
  </si>
  <si>
    <t>ADQUISICIONES DE MAQUINARIAS, EQUIPOS Y HERRAMIENTAS EN GENERAL</t>
  </si>
  <si>
    <t>OTROS GASTOS DE INVERSIÓN Y REPARAC. MAYORES</t>
  </si>
  <si>
    <t>VALORIZACIÓN DEL CAPITAL AMBIENTAL</t>
  </si>
  <si>
    <t>GASTOS DE RESIDENCIA</t>
  </si>
  <si>
    <t>ADQUISICIONES DE EQUIPOS DE OFICINA Y COMPUTACION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</si>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</sst>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4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4" style="1" bestFit="1" customWidth="1"/>
    <col min="5" max="5" width="68.570312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52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5">
        <f>+F6</f>
        <v>42757141829</v>
      </c>
    </row>
    <row r="6" spans="1:6" s="6" customFormat="1" x14ac:dyDescent="0.2">
      <c r="A6" s="5" t="s">
        <v>7</v>
      </c>
      <c r="C6" s="7">
        <v>20</v>
      </c>
      <c r="E6" s="5" t="s">
        <v>8</v>
      </c>
      <c r="F6" s="15">
        <f>+F7+F42</f>
        <v>42757141829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34694724002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SUM(F9:F41)</f>
        <v>34694724002</v>
      </c>
    </row>
    <row r="9" spans="1:6" x14ac:dyDescent="0.2">
      <c r="A9" s="11">
        <v>111</v>
      </c>
      <c r="B9" s="11">
        <v>10</v>
      </c>
      <c r="D9" s="11">
        <v>1</v>
      </c>
      <c r="E9" s="2" t="s">
        <v>13</v>
      </c>
      <c r="F9" s="14">
        <v>12550721712</v>
      </c>
    </row>
    <row r="10" spans="1:6" x14ac:dyDescent="0.2">
      <c r="A10" s="11">
        <v>111</v>
      </c>
      <c r="B10" s="11">
        <v>30</v>
      </c>
      <c r="D10" s="11">
        <v>1</v>
      </c>
      <c r="E10" s="2" t="s">
        <v>13</v>
      </c>
      <c r="F10" s="14">
        <v>6427369416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14</v>
      </c>
      <c r="F11" s="14">
        <v>402744000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15</v>
      </c>
      <c r="F12" s="14">
        <v>1079455476</v>
      </c>
    </row>
    <row r="13" spans="1:6" x14ac:dyDescent="0.2">
      <c r="A13" s="11">
        <v>114</v>
      </c>
      <c r="B13" s="11">
        <v>30</v>
      </c>
      <c r="D13" s="11">
        <v>1</v>
      </c>
      <c r="E13" s="2" t="s">
        <v>15</v>
      </c>
      <c r="F13" s="14">
        <v>535614118</v>
      </c>
    </row>
    <row r="14" spans="1:6" x14ac:dyDescent="0.2">
      <c r="A14" s="11">
        <v>123</v>
      </c>
      <c r="B14" s="11">
        <v>10</v>
      </c>
      <c r="D14" s="11">
        <v>1</v>
      </c>
      <c r="E14" s="2" t="s">
        <v>16</v>
      </c>
      <c r="F14" s="14">
        <v>44929634</v>
      </c>
    </row>
    <row r="15" spans="1:6" x14ac:dyDescent="0.2">
      <c r="A15" s="11">
        <v>125</v>
      </c>
      <c r="B15" s="11">
        <v>30</v>
      </c>
      <c r="D15" s="11">
        <v>1</v>
      </c>
      <c r="E15" s="2" t="s">
        <v>17</v>
      </c>
      <c r="F15" s="14">
        <v>15985905</v>
      </c>
    </row>
    <row r="16" spans="1:6" x14ac:dyDescent="0.2">
      <c r="A16" s="11">
        <v>131</v>
      </c>
      <c r="B16" s="11">
        <v>30</v>
      </c>
      <c r="D16" s="11">
        <v>1</v>
      </c>
      <c r="E16" s="2" t="s">
        <v>18</v>
      </c>
      <c r="F16" s="14">
        <v>159275000</v>
      </c>
    </row>
    <row r="17" spans="1:6" x14ac:dyDescent="0.2">
      <c r="A17" s="11">
        <v>133</v>
      </c>
      <c r="B17" s="11">
        <v>10</v>
      </c>
      <c r="D17" s="11">
        <v>1</v>
      </c>
      <c r="E17" s="2" t="s">
        <v>19</v>
      </c>
      <c r="F17" s="14">
        <v>2026568727</v>
      </c>
    </row>
    <row r="18" spans="1:6" x14ac:dyDescent="0.2">
      <c r="A18" s="11">
        <v>133</v>
      </c>
      <c r="B18" s="11">
        <v>30</v>
      </c>
      <c r="D18" s="11">
        <v>1</v>
      </c>
      <c r="E18" s="2" t="s">
        <v>19</v>
      </c>
      <c r="F18" s="14">
        <v>392734168</v>
      </c>
    </row>
    <row r="19" spans="1:6" x14ac:dyDescent="0.2">
      <c r="A19" s="11">
        <v>144</v>
      </c>
      <c r="B19" s="11">
        <v>10</v>
      </c>
      <c r="D19" s="11">
        <v>1</v>
      </c>
      <c r="E19" s="2" t="s">
        <v>20</v>
      </c>
      <c r="F19" s="14">
        <v>1631307508</v>
      </c>
    </row>
    <row r="20" spans="1:6" x14ac:dyDescent="0.2">
      <c r="A20" s="11">
        <v>145</v>
      </c>
      <c r="B20" s="11">
        <v>10</v>
      </c>
      <c r="D20" s="11">
        <v>1</v>
      </c>
      <c r="E20" s="2" t="s">
        <v>21</v>
      </c>
      <c r="F20" s="14">
        <v>293800000</v>
      </c>
    </row>
    <row r="21" spans="1:6" x14ac:dyDescent="0.2">
      <c r="A21" s="11">
        <v>210</v>
      </c>
      <c r="B21" s="11">
        <v>30</v>
      </c>
      <c r="D21" s="11">
        <v>1</v>
      </c>
      <c r="E21" s="2" t="s">
        <v>22</v>
      </c>
      <c r="F21" s="14">
        <v>155434028</v>
      </c>
    </row>
    <row r="22" spans="1:6" x14ac:dyDescent="0.2">
      <c r="A22" s="11">
        <v>220</v>
      </c>
      <c r="B22" s="11">
        <v>30</v>
      </c>
      <c r="D22" s="11">
        <v>1</v>
      </c>
      <c r="E22" s="2" t="s">
        <v>23</v>
      </c>
      <c r="F22" s="14">
        <v>5000000</v>
      </c>
    </row>
    <row r="23" spans="1:6" x14ac:dyDescent="0.2">
      <c r="A23" s="11">
        <v>230</v>
      </c>
      <c r="B23" s="11">
        <v>30</v>
      </c>
      <c r="D23" s="11">
        <v>1</v>
      </c>
      <c r="E23" s="2" t="s">
        <v>24</v>
      </c>
      <c r="F23" s="14">
        <v>631401977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25</v>
      </c>
      <c r="F24" s="14">
        <v>750000000</v>
      </c>
    </row>
    <row r="25" spans="1:6" x14ac:dyDescent="0.2">
      <c r="A25" s="11">
        <v>250</v>
      </c>
      <c r="B25" s="11">
        <v>30</v>
      </c>
      <c r="D25" s="11">
        <v>1</v>
      </c>
      <c r="E25" s="2" t="s">
        <v>26</v>
      </c>
      <c r="F25" s="14">
        <v>100000000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27</v>
      </c>
      <c r="F26" s="14">
        <v>443910630</v>
      </c>
    </row>
    <row r="27" spans="1:6" x14ac:dyDescent="0.2">
      <c r="A27" s="11">
        <v>270</v>
      </c>
      <c r="B27" s="11">
        <v>10</v>
      </c>
      <c r="D27" s="11">
        <v>1</v>
      </c>
      <c r="E27" s="2" t="s">
        <v>28</v>
      </c>
      <c r="F27" s="14">
        <v>1716000000</v>
      </c>
    </row>
    <row r="28" spans="1:6" x14ac:dyDescent="0.2">
      <c r="A28" s="11">
        <v>270</v>
      </c>
      <c r="B28" s="11">
        <v>30</v>
      </c>
      <c r="D28" s="11">
        <v>1</v>
      </c>
      <c r="E28" s="2" t="s">
        <v>28</v>
      </c>
      <c r="F28" s="14">
        <v>1281600000</v>
      </c>
    </row>
    <row r="29" spans="1:6" x14ac:dyDescent="0.2">
      <c r="A29" s="11">
        <v>280</v>
      </c>
      <c r="B29" s="11">
        <v>30</v>
      </c>
      <c r="D29" s="11">
        <v>1</v>
      </c>
      <c r="E29" s="2" t="s">
        <v>29</v>
      </c>
      <c r="F29" s="14">
        <v>30000000</v>
      </c>
    </row>
    <row r="30" spans="1:6" x14ac:dyDescent="0.2">
      <c r="A30" s="11">
        <v>290</v>
      </c>
      <c r="B30" s="11">
        <v>30</v>
      </c>
      <c r="D30" s="11">
        <v>1</v>
      </c>
      <c r="E30" s="2" t="s">
        <v>30</v>
      </c>
      <c r="F30" s="14">
        <v>150000000</v>
      </c>
    </row>
    <row r="31" spans="1:6" x14ac:dyDescent="0.2">
      <c r="A31" s="11">
        <v>320</v>
      </c>
      <c r="B31" s="11">
        <v>30</v>
      </c>
      <c r="D31" s="11">
        <v>1</v>
      </c>
      <c r="E31" s="2" t="s">
        <v>31</v>
      </c>
      <c r="F31" s="14">
        <v>60000000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32</v>
      </c>
      <c r="F32" s="14">
        <v>325000000</v>
      </c>
    </row>
    <row r="33" spans="1:6" x14ac:dyDescent="0.2">
      <c r="A33" s="11">
        <v>340</v>
      </c>
      <c r="B33" s="11">
        <v>30</v>
      </c>
      <c r="D33" s="11">
        <v>1</v>
      </c>
      <c r="E33" s="2" t="s">
        <v>33</v>
      </c>
      <c r="F33" s="14">
        <v>500000000</v>
      </c>
    </row>
    <row r="34" spans="1:6" x14ac:dyDescent="0.2">
      <c r="A34" s="11">
        <v>350</v>
      </c>
      <c r="B34" s="11">
        <v>30</v>
      </c>
      <c r="D34" s="11">
        <v>1</v>
      </c>
      <c r="E34" s="2" t="s">
        <v>34</v>
      </c>
      <c r="F34" s="14">
        <v>180000000</v>
      </c>
    </row>
    <row r="35" spans="1:6" x14ac:dyDescent="0.2">
      <c r="A35" s="11">
        <v>360</v>
      </c>
      <c r="B35" s="11">
        <v>30</v>
      </c>
      <c r="D35" s="11">
        <v>1</v>
      </c>
      <c r="E35" s="2" t="s">
        <v>35</v>
      </c>
      <c r="F35" s="14">
        <v>400000000</v>
      </c>
    </row>
    <row r="36" spans="1:6" x14ac:dyDescent="0.2">
      <c r="A36" s="11">
        <v>390</v>
      </c>
      <c r="B36" s="11">
        <v>30</v>
      </c>
      <c r="D36" s="11">
        <v>1</v>
      </c>
      <c r="E36" s="2" t="s">
        <v>36</v>
      </c>
      <c r="F36" s="14">
        <v>450000000</v>
      </c>
    </row>
    <row r="37" spans="1:6" x14ac:dyDescent="0.2">
      <c r="A37" s="11">
        <v>570</v>
      </c>
      <c r="B37" s="11">
        <v>10</v>
      </c>
      <c r="D37" s="11">
        <v>1</v>
      </c>
      <c r="E37" s="2" t="s">
        <v>37</v>
      </c>
      <c r="F37" s="14">
        <v>141994670</v>
      </c>
    </row>
    <row r="38" spans="1:6" x14ac:dyDescent="0.2">
      <c r="A38" s="11">
        <v>570</v>
      </c>
      <c r="B38" s="11">
        <v>30</v>
      </c>
      <c r="D38" s="11">
        <v>1</v>
      </c>
      <c r="E38" s="2" t="s">
        <v>37</v>
      </c>
      <c r="F38" s="14">
        <v>21683527</v>
      </c>
    </row>
    <row r="39" spans="1:6" x14ac:dyDescent="0.2">
      <c r="A39" s="11">
        <v>816</v>
      </c>
      <c r="B39" s="11">
        <v>30</v>
      </c>
      <c r="D39" s="11">
        <v>169</v>
      </c>
      <c r="E39" s="2" t="s">
        <v>38</v>
      </c>
      <c r="F39" s="14">
        <v>1256664433</v>
      </c>
    </row>
    <row r="40" spans="1:6" x14ac:dyDescent="0.2">
      <c r="A40" s="11">
        <v>845</v>
      </c>
      <c r="B40" s="11">
        <v>30</v>
      </c>
      <c r="D40" s="11">
        <v>1</v>
      </c>
      <c r="E40" s="2" t="s">
        <v>39</v>
      </c>
      <c r="F40" s="14">
        <v>385529073</v>
      </c>
    </row>
    <row r="41" spans="1:6" x14ac:dyDescent="0.2">
      <c r="A41" s="11">
        <v>910</v>
      </c>
      <c r="B41" s="11">
        <v>30</v>
      </c>
      <c r="D41" s="11">
        <v>1</v>
      </c>
      <c r="E41" s="2" t="s">
        <v>40</v>
      </c>
      <c r="F41" s="14">
        <v>150000000</v>
      </c>
    </row>
    <row r="42" spans="1:6" s="9" customFormat="1" x14ac:dyDescent="0.2">
      <c r="A42" s="8" t="s">
        <v>9</v>
      </c>
      <c r="C42" s="10">
        <v>2</v>
      </c>
      <c r="E42" s="8" t="s">
        <v>41</v>
      </c>
      <c r="F42" s="16">
        <f>+F43+F64</f>
        <v>8062417827</v>
      </c>
    </row>
    <row r="43" spans="1:6" s="9" customFormat="1" x14ac:dyDescent="0.2">
      <c r="A43" s="8" t="s">
        <v>11</v>
      </c>
      <c r="C43" s="10">
        <v>1</v>
      </c>
      <c r="E43" s="8" t="s">
        <v>42</v>
      </c>
      <c r="F43" s="16">
        <f>SUM(F44:F63)</f>
        <v>5048211569</v>
      </c>
    </row>
    <row r="44" spans="1:6" x14ac:dyDescent="0.2">
      <c r="A44" s="11">
        <v>133</v>
      </c>
      <c r="B44" s="11">
        <v>30</v>
      </c>
      <c r="D44" s="11">
        <v>1</v>
      </c>
      <c r="E44" s="2" t="s">
        <v>19</v>
      </c>
      <c r="F44" s="14">
        <v>27530127</v>
      </c>
    </row>
    <row r="45" spans="1:6" x14ac:dyDescent="0.2">
      <c r="A45" s="11">
        <v>141</v>
      </c>
      <c r="B45" s="11">
        <v>30</v>
      </c>
      <c r="D45" s="11">
        <v>1</v>
      </c>
      <c r="E45" s="2" t="s">
        <v>43</v>
      </c>
      <c r="F45" s="14">
        <v>91925505</v>
      </c>
    </row>
    <row r="46" spans="1:6" x14ac:dyDescent="0.2">
      <c r="A46" s="11">
        <v>144</v>
      </c>
      <c r="B46" s="11">
        <v>30</v>
      </c>
      <c r="D46" s="11">
        <v>1</v>
      </c>
      <c r="E46" s="2" t="s">
        <v>20</v>
      </c>
      <c r="F46" s="14">
        <v>88793821</v>
      </c>
    </row>
    <row r="47" spans="1:6" x14ac:dyDescent="0.2">
      <c r="A47" s="11">
        <v>145</v>
      </c>
      <c r="B47" s="11">
        <v>30</v>
      </c>
      <c r="D47" s="11">
        <v>1</v>
      </c>
      <c r="E47" s="2" t="s">
        <v>21</v>
      </c>
      <c r="F47" s="14">
        <v>122200000</v>
      </c>
    </row>
    <row r="48" spans="1:6" x14ac:dyDescent="0.2">
      <c r="A48" s="11">
        <v>199</v>
      </c>
      <c r="B48" s="11">
        <v>30</v>
      </c>
      <c r="D48" s="11">
        <v>1</v>
      </c>
      <c r="E48" s="2" t="s">
        <v>44</v>
      </c>
      <c r="F48" s="14">
        <v>506918200</v>
      </c>
    </row>
    <row r="49" spans="1:6" x14ac:dyDescent="0.2">
      <c r="A49" s="11">
        <v>210</v>
      </c>
      <c r="B49" s="11">
        <v>30</v>
      </c>
      <c r="D49" s="11">
        <v>1</v>
      </c>
      <c r="E49" s="2" t="s">
        <v>22</v>
      </c>
      <c r="F49" s="14">
        <v>243190372</v>
      </c>
    </row>
    <row r="50" spans="1:6" x14ac:dyDescent="0.2">
      <c r="A50" s="11">
        <v>230</v>
      </c>
      <c r="B50" s="11">
        <v>30</v>
      </c>
      <c r="D50" s="11">
        <v>1</v>
      </c>
      <c r="E50" s="2" t="s">
        <v>24</v>
      </c>
      <c r="F50" s="14">
        <v>306544682</v>
      </c>
    </row>
    <row r="51" spans="1:6" x14ac:dyDescent="0.2">
      <c r="A51" s="11">
        <v>240</v>
      </c>
      <c r="B51" s="11">
        <v>30</v>
      </c>
      <c r="D51" s="11">
        <v>1</v>
      </c>
      <c r="E51" s="2" t="s">
        <v>25</v>
      </c>
      <c r="F51" s="14">
        <v>355530000</v>
      </c>
    </row>
    <row r="52" spans="1:6" x14ac:dyDescent="0.2">
      <c r="A52" s="11">
        <v>260</v>
      </c>
      <c r="B52" s="11">
        <v>30</v>
      </c>
      <c r="D52" s="11">
        <v>1</v>
      </c>
      <c r="E52" s="2" t="s">
        <v>27</v>
      </c>
      <c r="F52" s="14">
        <v>55000000</v>
      </c>
    </row>
    <row r="53" spans="1:6" x14ac:dyDescent="0.2">
      <c r="A53" s="11">
        <v>310</v>
      </c>
      <c r="B53" s="11">
        <v>30</v>
      </c>
      <c r="D53" s="11">
        <v>1</v>
      </c>
      <c r="E53" s="2" t="s">
        <v>45</v>
      </c>
      <c r="F53" s="14">
        <v>350000000</v>
      </c>
    </row>
    <row r="54" spans="1:6" x14ac:dyDescent="0.2">
      <c r="A54" s="11">
        <v>320</v>
      </c>
      <c r="B54" s="11">
        <v>30</v>
      </c>
      <c r="D54" s="11">
        <v>1</v>
      </c>
      <c r="E54" s="2" t="s">
        <v>31</v>
      </c>
      <c r="F54" s="14">
        <v>20000000</v>
      </c>
    </row>
    <row r="55" spans="1:6" x14ac:dyDescent="0.2">
      <c r="A55" s="11">
        <v>330</v>
      </c>
      <c r="B55" s="11">
        <v>30</v>
      </c>
      <c r="D55" s="11">
        <v>1</v>
      </c>
      <c r="E55" s="2" t="s">
        <v>32</v>
      </c>
      <c r="F55" s="14">
        <v>90000000</v>
      </c>
    </row>
    <row r="56" spans="1:6" x14ac:dyDescent="0.2">
      <c r="A56" s="11">
        <v>340</v>
      </c>
      <c r="B56" s="11">
        <v>30</v>
      </c>
      <c r="D56" s="11">
        <v>1</v>
      </c>
      <c r="E56" s="2" t="s">
        <v>33</v>
      </c>
      <c r="F56" s="14">
        <v>100000000</v>
      </c>
    </row>
    <row r="57" spans="1:6" x14ac:dyDescent="0.2">
      <c r="A57" s="11">
        <v>350</v>
      </c>
      <c r="B57" s="11">
        <v>30</v>
      </c>
      <c r="D57" s="11">
        <v>1</v>
      </c>
      <c r="E57" s="2" t="s">
        <v>34</v>
      </c>
      <c r="F57" s="14">
        <v>100000000</v>
      </c>
    </row>
    <row r="58" spans="1:6" x14ac:dyDescent="0.2">
      <c r="A58" s="11">
        <v>360</v>
      </c>
      <c r="B58" s="11">
        <v>30</v>
      </c>
      <c r="D58" s="11">
        <v>1</v>
      </c>
      <c r="E58" s="2" t="s">
        <v>35</v>
      </c>
      <c r="F58" s="14">
        <v>186809628</v>
      </c>
    </row>
    <row r="59" spans="1:6" x14ac:dyDescent="0.2">
      <c r="A59" s="11">
        <v>390</v>
      </c>
      <c r="B59" s="11">
        <v>30</v>
      </c>
      <c r="D59" s="11">
        <v>1</v>
      </c>
      <c r="E59" s="2" t="s">
        <v>36</v>
      </c>
      <c r="F59" s="14">
        <v>40000000</v>
      </c>
    </row>
    <row r="60" spans="1:6" x14ac:dyDescent="0.2">
      <c r="A60" s="11">
        <v>520</v>
      </c>
      <c r="B60" s="11">
        <v>30</v>
      </c>
      <c r="D60" s="11">
        <v>1</v>
      </c>
      <c r="E60" s="2" t="s">
        <v>46</v>
      </c>
      <c r="F60" s="14">
        <v>1000000000</v>
      </c>
    </row>
    <row r="61" spans="1:6" x14ac:dyDescent="0.2">
      <c r="A61" s="11">
        <v>530</v>
      </c>
      <c r="B61" s="11">
        <v>30</v>
      </c>
      <c r="D61" s="11">
        <v>1</v>
      </c>
      <c r="E61" s="2" t="s">
        <v>47</v>
      </c>
      <c r="F61" s="14">
        <v>500000000</v>
      </c>
    </row>
    <row r="62" spans="1:6" x14ac:dyDescent="0.2">
      <c r="A62" s="11">
        <v>590</v>
      </c>
      <c r="B62" s="11">
        <v>30</v>
      </c>
      <c r="D62" s="11">
        <v>1</v>
      </c>
      <c r="E62" s="2" t="s">
        <v>48</v>
      </c>
      <c r="F62" s="14">
        <v>500000000</v>
      </c>
    </row>
    <row r="63" spans="1:6" x14ac:dyDescent="0.2">
      <c r="A63" s="11">
        <v>845</v>
      </c>
      <c r="B63" s="11">
        <v>30</v>
      </c>
      <c r="D63" s="11">
        <v>1</v>
      </c>
      <c r="E63" s="2" t="s">
        <v>39</v>
      </c>
      <c r="F63" s="14">
        <v>363769234</v>
      </c>
    </row>
    <row r="64" spans="1:6" s="9" customFormat="1" x14ac:dyDescent="0.2">
      <c r="A64" s="8" t="s">
        <v>11</v>
      </c>
      <c r="C64" s="10">
        <v>2</v>
      </c>
      <c r="E64" s="8" t="s">
        <v>49</v>
      </c>
      <c r="F64" s="16">
        <f>SUM(F65:F83)</f>
        <v>3014206258</v>
      </c>
    </row>
    <row r="65" spans="1:6" x14ac:dyDescent="0.2">
      <c r="A65" s="11">
        <v>122</v>
      </c>
      <c r="B65" s="11">
        <v>30</v>
      </c>
      <c r="D65" s="11">
        <v>1</v>
      </c>
      <c r="E65" s="2" t="s">
        <v>50</v>
      </c>
      <c r="F65" s="14">
        <v>100000000</v>
      </c>
    </row>
    <row r="66" spans="1:6" x14ac:dyDescent="0.2">
      <c r="A66" s="11">
        <v>123</v>
      </c>
      <c r="B66" s="11">
        <v>30</v>
      </c>
      <c r="D66" s="11">
        <v>1</v>
      </c>
      <c r="E66" s="2" t="s">
        <v>16</v>
      </c>
      <c r="F66" s="14">
        <v>16462855</v>
      </c>
    </row>
    <row r="67" spans="1:6" x14ac:dyDescent="0.2">
      <c r="A67" s="11">
        <v>133</v>
      </c>
      <c r="B67" s="11">
        <v>30</v>
      </c>
      <c r="D67" s="11">
        <v>1</v>
      </c>
      <c r="E67" s="2" t="s">
        <v>19</v>
      </c>
      <c r="F67" s="14">
        <v>214060064</v>
      </c>
    </row>
    <row r="68" spans="1:6" x14ac:dyDescent="0.2">
      <c r="A68" s="11">
        <v>141</v>
      </c>
      <c r="B68" s="11">
        <v>30</v>
      </c>
      <c r="D68" s="11">
        <v>1</v>
      </c>
      <c r="E68" s="2" t="s">
        <v>43</v>
      </c>
      <c r="F68" s="14">
        <v>384061753</v>
      </c>
    </row>
    <row r="69" spans="1:6" x14ac:dyDescent="0.2">
      <c r="A69" s="11">
        <v>145</v>
      </c>
      <c r="B69" s="11">
        <v>30</v>
      </c>
      <c r="D69" s="11">
        <v>1</v>
      </c>
      <c r="E69" s="2" t="s">
        <v>21</v>
      </c>
      <c r="F69" s="14">
        <v>26000000</v>
      </c>
    </row>
    <row r="70" spans="1:6" x14ac:dyDescent="0.2">
      <c r="A70" s="11">
        <v>199</v>
      </c>
      <c r="B70" s="11">
        <v>30</v>
      </c>
      <c r="D70" s="11">
        <v>1</v>
      </c>
      <c r="E70" s="2" t="s">
        <v>44</v>
      </c>
      <c r="F70" s="14">
        <v>175802449</v>
      </c>
    </row>
    <row r="71" spans="1:6" x14ac:dyDescent="0.2">
      <c r="A71" s="11">
        <v>210</v>
      </c>
      <c r="B71" s="11">
        <v>30</v>
      </c>
      <c r="D71" s="11">
        <v>1</v>
      </c>
      <c r="E71" s="2" t="s">
        <v>22</v>
      </c>
      <c r="F71" s="14">
        <v>70000000</v>
      </c>
    </row>
    <row r="72" spans="1:6" x14ac:dyDescent="0.2">
      <c r="A72" s="11">
        <v>230</v>
      </c>
      <c r="B72" s="11">
        <v>30</v>
      </c>
      <c r="D72" s="11">
        <v>1</v>
      </c>
      <c r="E72" s="2" t="s">
        <v>24</v>
      </c>
      <c r="F72" s="14">
        <v>261450000</v>
      </c>
    </row>
    <row r="73" spans="1:6" x14ac:dyDescent="0.2">
      <c r="A73" s="11">
        <v>240</v>
      </c>
      <c r="B73" s="11">
        <v>30</v>
      </c>
      <c r="D73" s="11">
        <v>1</v>
      </c>
      <c r="E73" s="2" t="s">
        <v>25</v>
      </c>
      <c r="F73" s="14">
        <v>274470000</v>
      </c>
    </row>
    <row r="74" spans="1:6" x14ac:dyDescent="0.2">
      <c r="A74" s="11">
        <v>250</v>
      </c>
      <c r="B74" s="11">
        <v>30</v>
      </c>
      <c r="D74" s="11">
        <v>1</v>
      </c>
      <c r="E74" s="2" t="s">
        <v>26</v>
      </c>
      <c r="F74" s="14">
        <v>150000000</v>
      </c>
    </row>
    <row r="75" spans="1:6" x14ac:dyDescent="0.2">
      <c r="A75" s="11">
        <v>260</v>
      </c>
      <c r="B75" s="11">
        <v>30</v>
      </c>
      <c r="D75" s="11">
        <v>1</v>
      </c>
      <c r="E75" s="2" t="s">
        <v>27</v>
      </c>
      <c r="F75" s="14">
        <v>101089370</v>
      </c>
    </row>
    <row r="76" spans="1:6" x14ac:dyDescent="0.2">
      <c r="A76" s="11">
        <v>320</v>
      </c>
      <c r="B76" s="11">
        <v>30</v>
      </c>
      <c r="D76" s="11">
        <v>1</v>
      </c>
      <c r="E76" s="2" t="s">
        <v>31</v>
      </c>
      <c r="F76" s="14">
        <v>20000000</v>
      </c>
    </row>
    <row r="77" spans="1:6" x14ac:dyDescent="0.2">
      <c r="A77" s="11">
        <v>330</v>
      </c>
      <c r="B77" s="11">
        <v>30</v>
      </c>
      <c r="D77" s="11">
        <v>1</v>
      </c>
      <c r="E77" s="2" t="s">
        <v>32</v>
      </c>
      <c r="F77" s="14">
        <v>185000000</v>
      </c>
    </row>
    <row r="78" spans="1:6" x14ac:dyDescent="0.2">
      <c r="A78" s="11">
        <v>340</v>
      </c>
      <c r="B78" s="11">
        <v>30</v>
      </c>
      <c r="D78" s="11">
        <v>1</v>
      </c>
      <c r="E78" s="2" t="s">
        <v>33</v>
      </c>
      <c r="F78" s="14">
        <v>150000000</v>
      </c>
    </row>
    <row r="79" spans="1:6" x14ac:dyDescent="0.2">
      <c r="A79" s="11">
        <v>350</v>
      </c>
      <c r="B79" s="11">
        <v>30</v>
      </c>
      <c r="D79" s="11">
        <v>1</v>
      </c>
      <c r="E79" s="2" t="s">
        <v>34</v>
      </c>
      <c r="F79" s="14">
        <v>20000000</v>
      </c>
    </row>
    <row r="80" spans="1:6" x14ac:dyDescent="0.2">
      <c r="A80" s="11">
        <v>360</v>
      </c>
      <c r="B80" s="11">
        <v>30</v>
      </c>
      <c r="D80" s="11">
        <v>1</v>
      </c>
      <c r="E80" s="2" t="s">
        <v>35</v>
      </c>
      <c r="F80" s="14">
        <v>320000000</v>
      </c>
    </row>
    <row r="81" spans="1:6" x14ac:dyDescent="0.2">
      <c r="A81" s="11">
        <v>390</v>
      </c>
      <c r="B81" s="11">
        <v>30</v>
      </c>
      <c r="D81" s="11">
        <v>1</v>
      </c>
      <c r="E81" s="2" t="s">
        <v>36</v>
      </c>
      <c r="F81" s="14">
        <v>39000000</v>
      </c>
    </row>
    <row r="82" spans="1:6" x14ac:dyDescent="0.2">
      <c r="A82" s="11">
        <v>540</v>
      </c>
      <c r="B82" s="11">
        <v>30</v>
      </c>
      <c r="D82" s="11">
        <v>1</v>
      </c>
      <c r="E82" s="2" t="s">
        <v>51</v>
      </c>
      <c r="F82" s="14">
        <v>300000000</v>
      </c>
    </row>
    <row r="83" spans="1:6" x14ac:dyDescent="0.2">
      <c r="A83" s="11">
        <v>845</v>
      </c>
      <c r="B83" s="11">
        <v>30</v>
      </c>
      <c r="D83" s="11">
        <v>1</v>
      </c>
      <c r="E83" s="2" t="s">
        <v>39</v>
      </c>
      <c r="F83" s="14">
        <v>206809767</v>
      </c>
    </row>
    <row r="84" spans="1:6" x14ac:dyDescent="0.2">
      <c r="A8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2018-01-29T10:25:43Z</dcterms:created>
  <dcterms:modified xsi:type="dcterms:W3CDTF">2018-01-31T13:36:13Z</dcterms:modified>
</cp:coreProperties>
</file>