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0" i="1"/>
  <c r="F49" i="1" s="1"/>
  <c r="F48" i="1" s="1"/>
  <c r="F78" i="1"/>
  <c r="F6" i="1" l="1"/>
  <c r="F5" i="1" s="1"/>
</calcChain>
</file>

<file path=xl/sharedStrings.xml><?xml version="1.0" encoding="utf-8"?>
<sst xmlns="http://schemas.openxmlformats.org/spreadsheetml/2006/main" count="94" uniqueCount="62">
  <si>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</si>
  <si>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</si>
  <si>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</si>
  <si>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</si>
  <si>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</si>
  <si>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</si>
  <si>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</si>
  <si>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</si>
  <si>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SERVICIO NACIONAL DE CALIDAD Y SANIDAD VEGETAL Y DE SEMILLAS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</si>
  <si>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</si>
  <si>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</si>
  <si>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</si>
  <si>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</si>
  <si>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</si>
  <si>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</si>
  <si>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</si>
  <si>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</si>
  <si>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</si>
  <si>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</si>
  <si>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</si>
  <si>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</si>
  <si>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</si>
  <si>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</si>
  <si>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</si>
  <si>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</si>
  <si>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</si>
  <si>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</si>
  <si>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</si>
  <si>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</si>
  <si>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</si>
  <si>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</si>
  <si>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</si>
  <si>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</si>
  <si>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</si>
  <si>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</si>
  <si>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</si>
  <si>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</si>
  <si>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</si>
  <si>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</si>
  <si>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</si>
  <si>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</si>
  <si>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</si>
  <si>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</si>
  <si>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</si>
  <si>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</si>
  <si>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</si>
  <si>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TRANSFERENCIAS CONSOLIDABLES ENTRE ENTIDADES DESCENTRALIZADAS</t>
  </si>
  <si>
    <t>TRANSFERENCIAS CONSOLIDABLES DE ENTIDADES DESCENT. A LA ADMINIST. CENTRA</t>
  </si>
  <si>
    <t>BECAS</t>
  </si>
  <si>
    <t>INDEMNIZACIONES</t>
  </si>
  <si>
    <t>TRANSFERENCIAS CORRIENTES AL SECTOR EXTERNO</t>
  </si>
  <si>
    <t>TRANSFERENCIAS CTES. A ENT. DEL SECTOR PRIVADO, ACADEMICO Y/O PUB. DEL EXT</t>
  </si>
  <si>
    <t>PAGO DE IMPUESTOS, TASAS, GASTOS JUDICIALES Y OTROS</t>
  </si>
  <si>
    <t>PROGRAMAS DE ACCIÓN</t>
  </si>
  <si>
    <t>COMPETITIVIDAD E INNOVACIÓN</t>
  </si>
  <si>
    <t>CERTIFICACIÓN DE PRODUC Y SUBP. VEGETALES Y DE SEMILLAS.</t>
  </si>
  <si>
    <t>GASTOS DE RESIDENCIA</t>
  </si>
  <si>
    <t>ADQUISICIÓN DE INMUEBLES</t>
  </si>
  <si>
    <t>CONSTRUCCIONES</t>
  </si>
  <si>
    <t>ESTUDIOS Y  PROYECTOS DE INVERSIÓN</t>
  </si>
  <si>
    <t>APLICACION DEL FONDO NAC.DE CALIDAD Y SANIDAD VEG Y SEMILLAS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</si>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</sst>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5"/>
  <sheetViews>
    <sheetView tabSelected="1" topLeftCell="A10" workbookViewId="0">
      <selection activeCell="E4" sqref="E4"/>
    </sheetView>
  </sheetViews>
  <sheetFormatPr baseColWidth="10" defaultColWidth="20.7109375" defaultRowHeight="12.75" x14ac:dyDescent="0.2"/>
  <cols>
    <col min="1" max="1" width="8.5703125" style="1" customWidth="1"/>
    <col min="2" max="2" width="4.140625" style="1" bestFit="1" customWidth="1"/>
    <col min="3" max="3" width="4.5703125" style="1" bestFit="1" customWidth="1"/>
    <col min="4" max="4" width="4" style="1" bestFit="1" customWidth="1"/>
    <col min="5" max="5" width="76.42578125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61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4">
        <f>+F6</f>
        <v>123747485262</v>
      </c>
    </row>
    <row r="6" spans="1:6" s="6" customFormat="1" x14ac:dyDescent="0.2">
      <c r="A6" s="5" t="s">
        <v>7</v>
      </c>
      <c r="C6" s="7">
        <v>18</v>
      </c>
      <c r="E6" s="5" t="s">
        <v>8</v>
      </c>
      <c r="F6" s="14">
        <f>+F7+F48</f>
        <v>123747485262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f>+F8</f>
        <v>75478903707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f>SUM(F9:F47)</f>
        <v>75478903707</v>
      </c>
    </row>
    <row r="9" spans="1:6" x14ac:dyDescent="0.2">
      <c r="A9" s="11">
        <v>111</v>
      </c>
      <c r="B9" s="11">
        <v>30</v>
      </c>
      <c r="D9" s="11">
        <v>1</v>
      </c>
      <c r="E9" s="2" t="s">
        <v>14</v>
      </c>
      <c r="F9" s="13">
        <v>23683200000</v>
      </c>
    </row>
    <row r="10" spans="1:6" x14ac:dyDescent="0.2">
      <c r="A10" s="11">
        <v>113</v>
      </c>
      <c r="B10" s="11">
        <v>30</v>
      </c>
      <c r="D10" s="11">
        <v>1</v>
      </c>
      <c r="E10" s="2" t="s">
        <v>15</v>
      </c>
      <c r="F10" s="13">
        <v>791800800</v>
      </c>
    </row>
    <row r="11" spans="1:6" x14ac:dyDescent="0.2">
      <c r="A11" s="11">
        <v>114</v>
      </c>
      <c r="B11" s="11">
        <v>30</v>
      </c>
      <c r="D11" s="11">
        <v>1</v>
      </c>
      <c r="E11" s="2" t="s">
        <v>16</v>
      </c>
      <c r="F11" s="13">
        <v>2039583400</v>
      </c>
    </row>
    <row r="12" spans="1:6" x14ac:dyDescent="0.2">
      <c r="A12" s="11">
        <v>123</v>
      </c>
      <c r="B12" s="11">
        <v>30</v>
      </c>
      <c r="D12" s="11">
        <v>1</v>
      </c>
      <c r="E12" s="2" t="s">
        <v>17</v>
      </c>
      <c r="F12" s="13">
        <v>910284475</v>
      </c>
    </row>
    <row r="13" spans="1:6" x14ac:dyDescent="0.2">
      <c r="A13" s="11">
        <v>125</v>
      </c>
      <c r="B13" s="11">
        <v>30</v>
      </c>
      <c r="D13" s="11">
        <v>1</v>
      </c>
      <c r="E13" s="2" t="s">
        <v>18</v>
      </c>
      <c r="F13" s="13">
        <v>400000000</v>
      </c>
    </row>
    <row r="14" spans="1:6" x14ac:dyDescent="0.2">
      <c r="A14" s="11">
        <v>131</v>
      </c>
      <c r="B14" s="11">
        <v>30</v>
      </c>
      <c r="D14" s="11">
        <v>1</v>
      </c>
      <c r="E14" s="2" t="s">
        <v>19</v>
      </c>
      <c r="F14" s="13">
        <v>911035654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20</v>
      </c>
      <c r="F15" s="13">
        <v>1940798733</v>
      </c>
    </row>
    <row r="16" spans="1:6" x14ac:dyDescent="0.2">
      <c r="A16" s="11">
        <v>137</v>
      </c>
      <c r="B16" s="11">
        <v>30</v>
      </c>
      <c r="D16" s="11">
        <v>1</v>
      </c>
      <c r="E16" s="2" t="s">
        <v>21</v>
      </c>
      <c r="F16" s="13">
        <v>26000000</v>
      </c>
    </row>
    <row r="17" spans="1:6" x14ac:dyDescent="0.2">
      <c r="A17" s="11">
        <v>141</v>
      </c>
      <c r="B17" s="11">
        <v>30</v>
      </c>
      <c r="D17" s="11">
        <v>1</v>
      </c>
      <c r="E17" s="2" t="s">
        <v>22</v>
      </c>
      <c r="F17" s="13">
        <v>866179400</v>
      </c>
    </row>
    <row r="18" spans="1:6" x14ac:dyDescent="0.2">
      <c r="A18" s="11">
        <v>144</v>
      </c>
      <c r="B18" s="11">
        <v>30</v>
      </c>
      <c r="D18" s="11">
        <v>1</v>
      </c>
      <c r="E18" s="2" t="s">
        <v>23</v>
      </c>
      <c r="F18" s="13">
        <v>3004500000</v>
      </c>
    </row>
    <row r="19" spans="1:6" x14ac:dyDescent="0.2">
      <c r="A19" s="11">
        <v>145</v>
      </c>
      <c r="B19" s="11">
        <v>30</v>
      </c>
      <c r="D19" s="11">
        <v>1</v>
      </c>
      <c r="E19" s="2" t="s">
        <v>24</v>
      </c>
      <c r="F19" s="13">
        <v>1646000000</v>
      </c>
    </row>
    <row r="20" spans="1:6" x14ac:dyDescent="0.2">
      <c r="A20" s="11">
        <v>199</v>
      </c>
      <c r="B20" s="11">
        <v>30</v>
      </c>
      <c r="D20" s="11">
        <v>1</v>
      </c>
      <c r="E20" s="2" t="s">
        <v>25</v>
      </c>
      <c r="F20" s="13">
        <v>333688399</v>
      </c>
    </row>
    <row r="21" spans="1:6" x14ac:dyDescent="0.2">
      <c r="A21" s="11">
        <v>210</v>
      </c>
      <c r="B21" s="11">
        <v>30</v>
      </c>
      <c r="D21" s="11">
        <v>1</v>
      </c>
      <c r="E21" s="2" t="s">
        <v>26</v>
      </c>
      <c r="F21" s="13">
        <v>1715351040</v>
      </c>
    </row>
    <row r="22" spans="1:6" x14ac:dyDescent="0.2">
      <c r="A22" s="11">
        <v>220</v>
      </c>
      <c r="B22" s="11">
        <v>30</v>
      </c>
      <c r="D22" s="11">
        <v>1</v>
      </c>
      <c r="E22" s="2" t="s">
        <v>27</v>
      </c>
      <c r="F22" s="13">
        <v>10000000</v>
      </c>
    </row>
    <row r="23" spans="1:6" x14ac:dyDescent="0.2">
      <c r="A23" s="11">
        <v>230</v>
      </c>
      <c r="B23" s="11">
        <v>30</v>
      </c>
      <c r="D23" s="11">
        <v>1</v>
      </c>
      <c r="E23" s="2" t="s">
        <v>28</v>
      </c>
      <c r="F23" s="13">
        <v>600000000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29</v>
      </c>
      <c r="F24" s="13">
        <v>576893028</v>
      </c>
    </row>
    <row r="25" spans="1:6" x14ac:dyDescent="0.2">
      <c r="A25" s="11">
        <v>250</v>
      </c>
      <c r="B25" s="11">
        <v>30</v>
      </c>
      <c r="D25" s="11">
        <v>1</v>
      </c>
      <c r="E25" s="2" t="s">
        <v>30</v>
      </c>
      <c r="F25" s="13">
        <v>2414926317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31</v>
      </c>
      <c r="F26" s="13">
        <v>2426874961</v>
      </c>
    </row>
    <row r="27" spans="1:6" x14ac:dyDescent="0.2">
      <c r="A27" s="11">
        <v>270</v>
      </c>
      <c r="B27" s="11">
        <v>30</v>
      </c>
      <c r="D27" s="11">
        <v>1</v>
      </c>
      <c r="E27" s="2" t="s">
        <v>32</v>
      </c>
      <c r="F27" s="13">
        <v>3240000000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33</v>
      </c>
      <c r="F28" s="13">
        <v>250000000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34</v>
      </c>
      <c r="F29" s="13">
        <v>400000000</v>
      </c>
    </row>
    <row r="30" spans="1:6" x14ac:dyDescent="0.2">
      <c r="A30" s="11">
        <v>310</v>
      </c>
      <c r="B30" s="11">
        <v>30</v>
      </c>
      <c r="D30" s="11">
        <v>1</v>
      </c>
      <c r="E30" s="2" t="s">
        <v>35</v>
      </c>
      <c r="F30" s="13">
        <v>100000000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36</v>
      </c>
      <c r="F31" s="13">
        <v>90000000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37</v>
      </c>
      <c r="F32" s="13">
        <v>200000000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38</v>
      </c>
      <c r="F33" s="13">
        <v>202150000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39</v>
      </c>
      <c r="F34" s="13">
        <v>50000000</v>
      </c>
    </row>
    <row r="35" spans="1:6" x14ac:dyDescent="0.2">
      <c r="A35" s="11">
        <v>360</v>
      </c>
      <c r="B35" s="11">
        <v>30</v>
      </c>
      <c r="D35" s="11">
        <v>1</v>
      </c>
      <c r="E35" s="2" t="s">
        <v>40</v>
      </c>
      <c r="F35" s="13">
        <v>429637500</v>
      </c>
    </row>
    <row r="36" spans="1:6" x14ac:dyDescent="0.2">
      <c r="A36" s="11">
        <v>390</v>
      </c>
      <c r="B36" s="11">
        <v>30</v>
      </c>
      <c r="D36" s="11">
        <v>1</v>
      </c>
      <c r="E36" s="2" t="s">
        <v>41</v>
      </c>
      <c r="F36" s="13">
        <v>200000000</v>
      </c>
    </row>
    <row r="37" spans="1:6" x14ac:dyDescent="0.2">
      <c r="A37" s="11">
        <v>530</v>
      </c>
      <c r="B37" s="11">
        <v>30</v>
      </c>
      <c r="D37" s="11">
        <v>1</v>
      </c>
      <c r="E37" s="2" t="s">
        <v>42</v>
      </c>
      <c r="F37" s="13">
        <v>220000000</v>
      </c>
    </row>
    <row r="38" spans="1:6" x14ac:dyDescent="0.2">
      <c r="A38" s="11">
        <v>540</v>
      </c>
      <c r="B38" s="11">
        <v>30</v>
      </c>
      <c r="D38" s="11">
        <v>1</v>
      </c>
      <c r="E38" s="2" t="s">
        <v>43</v>
      </c>
      <c r="F38" s="13">
        <v>600000000</v>
      </c>
    </row>
    <row r="39" spans="1:6" x14ac:dyDescent="0.2">
      <c r="A39" s="11">
        <v>570</v>
      </c>
      <c r="B39" s="11">
        <v>30</v>
      </c>
      <c r="D39" s="11">
        <v>1</v>
      </c>
      <c r="E39" s="2" t="s">
        <v>44</v>
      </c>
      <c r="F39" s="13">
        <v>100000000</v>
      </c>
    </row>
    <row r="40" spans="1:6" x14ac:dyDescent="0.2">
      <c r="A40" s="11">
        <v>590</v>
      </c>
      <c r="B40" s="11">
        <v>30</v>
      </c>
      <c r="D40" s="11">
        <v>1</v>
      </c>
      <c r="E40" s="2" t="s">
        <v>45</v>
      </c>
      <c r="F40" s="13">
        <v>50000000</v>
      </c>
    </row>
    <row r="41" spans="1:6" x14ac:dyDescent="0.2">
      <c r="A41" s="11">
        <v>816</v>
      </c>
      <c r="B41" s="11">
        <v>30</v>
      </c>
      <c r="D41" s="11">
        <v>169</v>
      </c>
      <c r="E41" s="2" t="s">
        <v>46</v>
      </c>
      <c r="F41" s="13">
        <v>9800000000</v>
      </c>
    </row>
    <row r="42" spans="1:6" x14ac:dyDescent="0.2">
      <c r="A42" s="11">
        <v>818</v>
      </c>
      <c r="B42" s="11">
        <v>30</v>
      </c>
      <c r="D42" s="11">
        <v>50</v>
      </c>
      <c r="E42" s="2" t="s">
        <v>47</v>
      </c>
      <c r="F42" s="13">
        <v>9800000000</v>
      </c>
    </row>
    <row r="43" spans="1:6" x14ac:dyDescent="0.2">
      <c r="A43" s="11">
        <v>841</v>
      </c>
      <c r="B43" s="11">
        <v>30</v>
      </c>
      <c r="D43" s="11">
        <v>1</v>
      </c>
      <c r="E43" s="2" t="s">
        <v>48</v>
      </c>
      <c r="F43" s="13">
        <v>150000000</v>
      </c>
    </row>
    <row r="44" spans="1:6" x14ac:dyDescent="0.2">
      <c r="A44" s="11">
        <v>845</v>
      </c>
      <c r="B44" s="11">
        <v>30</v>
      </c>
      <c r="D44" s="11">
        <v>1</v>
      </c>
      <c r="E44" s="2" t="s">
        <v>49</v>
      </c>
      <c r="F44" s="13">
        <v>1600000000</v>
      </c>
    </row>
    <row r="45" spans="1:6" x14ac:dyDescent="0.2">
      <c r="A45" s="11">
        <v>851</v>
      </c>
      <c r="B45" s="11">
        <v>30</v>
      </c>
      <c r="D45" s="11">
        <v>1</v>
      </c>
      <c r="E45" s="2" t="s">
        <v>50</v>
      </c>
      <c r="F45" s="13">
        <v>400000000</v>
      </c>
    </row>
    <row r="46" spans="1:6" x14ac:dyDescent="0.2">
      <c r="A46" s="11">
        <v>852</v>
      </c>
      <c r="B46" s="11">
        <v>30</v>
      </c>
      <c r="D46" s="11">
        <v>1</v>
      </c>
      <c r="E46" s="2" t="s">
        <v>51</v>
      </c>
      <c r="F46" s="13">
        <v>100000000</v>
      </c>
    </row>
    <row r="47" spans="1:6" x14ac:dyDescent="0.2">
      <c r="A47" s="11">
        <v>910</v>
      </c>
      <c r="B47" s="11">
        <v>30</v>
      </c>
      <c r="D47" s="11">
        <v>1</v>
      </c>
      <c r="E47" s="2" t="s">
        <v>52</v>
      </c>
      <c r="F47" s="13">
        <v>3200000000</v>
      </c>
    </row>
    <row r="48" spans="1:6" s="9" customFormat="1" x14ac:dyDescent="0.2">
      <c r="A48" s="8" t="s">
        <v>9</v>
      </c>
      <c r="C48" s="10">
        <v>2</v>
      </c>
      <c r="E48" s="8" t="s">
        <v>53</v>
      </c>
      <c r="F48" s="15">
        <f>+F49</f>
        <v>48268581555</v>
      </c>
    </row>
    <row r="49" spans="1:6" s="9" customFormat="1" x14ac:dyDescent="0.2">
      <c r="A49" s="8" t="s">
        <v>11</v>
      </c>
      <c r="C49" s="10">
        <v>1</v>
      </c>
      <c r="E49" s="8" t="s">
        <v>54</v>
      </c>
      <c r="F49" s="15">
        <f>+F50+F78</f>
        <v>48268581555</v>
      </c>
    </row>
    <row r="50" spans="1:6" x14ac:dyDescent="0.2">
      <c r="A50" s="8" t="s">
        <v>13</v>
      </c>
      <c r="B50" s="9"/>
      <c r="C50" s="10">
        <v>1</v>
      </c>
      <c r="D50" s="9"/>
      <c r="E50" s="8" t="s">
        <v>55</v>
      </c>
      <c r="F50" s="15">
        <f>SUM(F51:F77)</f>
        <v>41168581555</v>
      </c>
    </row>
    <row r="51" spans="1:6" x14ac:dyDescent="0.2">
      <c r="A51" s="11">
        <v>111</v>
      </c>
      <c r="B51" s="11">
        <v>30</v>
      </c>
      <c r="D51" s="11">
        <v>1</v>
      </c>
      <c r="E51" s="2" t="s">
        <v>14</v>
      </c>
      <c r="F51" s="13">
        <v>5606400000</v>
      </c>
    </row>
    <row r="52" spans="1:6" x14ac:dyDescent="0.2">
      <c r="A52" s="11">
        <v>114</v>
      </c>
      <c r="B52" s="11">
        <v>30</v>
      </c>
      <c r="D52" s="11">
        <v>1</v>
      </c>
      <c r="E52" s="2" t="s">
        <v>16</v>
      </c>
      <c r="F52" s="13">
        <v>467200000</v>
      </c>
    </row>
    <row r="53" spans="1:6" x14ac:dyDescent="0.2">
      <c r="A53" s="11">
        <v>122</v>
      </c>
      <c r="B53" s="11">
        <v>30</v>
      </c>
      <c r="D53" s="11">
        <v>1</v>
      </c>
      <c r="E53" s="2" t="s">
        <v>56</v>
      </c>
      <c r="F53" s="13">
        <v>810000000</v>
      </c>
    </row>
    <row r="54" spans="1:6" x14ac:dyDescent="0.2">
      <c r="A54" s="11">
        <v>123</v>
      </c>
      <c r="B54" s="11">
        <v>30</v>
      </c>
      <c r="D54" s="11">
        <v>1</v>
      </c>
      <c r="E54" s="2" t="s">
        <v>17</v>
      </c>
      <c r="F54" s="13">
        <v>930000000</v>
      </c>
    </row>
    <row r="55" spans="1:6" x14ac:dyDescent="0.2">
      <c r="A55" s="11">
        <v>125</v>
      </c>
      <c r="B55" s="11">
        <v>30</v>
      </c>
      <c r="D55" s="11">
        <v>1</v>
      </c>
      <c r="E55" s="2" t="s">
        <v>18</v>
      </c>
      <c r="F55" s="13">
        <v>300000000</v>
      </c>
    </row>
    <row r="56" spans="1:6" x14ac:dyDescent="0.2">
      <c r="A56" s="11">
        <v>133</v>
      </c>
      <c r="B56" s="11">
        <v>30</v>
      </c>
      <c r="D56" s="11">
        <v>1</v>
      </c>
      <c r="E56" s="2" t="s">
        <v>20</v>
      </c>
      <c r="F56" s="13">
        <v>3128146701</v>
      </c>
    </row>
    <row r="57" spans="1:6" x14ac:dyDescent="0.2">
      <c r="A57" s="11">
        <v>141</v>
      </c>
      <c r="B57" s="11">
        <v>30</v>
      </c>
      <c r="D57" s="11">
        <v>1</v>
      </c>
      <c r="E57" s="2" t="s">
        <v>22</v>
      </c>
      <c r="F57" s="13">
        <v>1124000000</v>
      </c>
    </row>
    <row r="58" spans="1:6" x14ac:dyDescent="0.2">
      <c r="A58" s="11">
        <v>144</v>
      </c>
      <c r="B58" s="11">
        <v>30</v>
      </c>
      <c r="D58" s="11">
        <v>1</v>
      </c>
      <c r="E58" s="2" t="s">
        <v>23</v>
      </c>
      <c r="F58" s="13">
        <v>10000000</v>
      </c>
    </row>
    <row r="59" spans="1:6" x14ac:dyDescent="0.2">
      <c r="A59" s="11">
        <v>145</v>
      </c>
      <c r="B59" s="11">
        <v>30</v>
      </c>
      <c r="D59" s="11">
        <v>1</v>
      </c>
      <c r="E59" s="2" t="s">
        <v>24</v>
      </c>
      <c r="F59" s="13">
        <v>2463500000</v>
      </c>
    </row>
    <row r="60" spans="1:6" x14ac:dyDescent="0.2">
      <c r="A60" s="11">
        <v>220</v>
      </c>
      <c r="B60" s="11">
        <v>30</v>
      </c>
      <c r="D60" s="11">
        <v>1</v>
      </c>
      <c r="E60" s="2" t="s">
        <v>27</v>
      </c>
      <c r="F60" s="13">
        <v>152000000</v>
      </c>
    </row>
    <row r="61" spans="1:6" x14ac:dyDescent="0.2">
      <c r="A61" s="11">
        <v>230</v>
      </c>
      <c r="B61" s="11">
        <v>30</v>
      </c>
      <c r="D61" s="11">
        <v>1</v>
      </c>
      <c r="E61" s="2" t="s">
        <v>28</v>
      </c>
      <c r="F61" s="13">
        <v>2500000000</v>
      </c>
    </row>
    <row r="62" spans="1:6" x14ac:dyDescent="0.2">
      <c r="A62" s="11">
        <v>240</v>
      </c>
      <c r="B62" s="11">
        <v>30</v>
      </c>
      <c r="D62" s="11">
        <v>1</v>
      </c>
      <c r="E62" s="2" t="s">
        <v>29</v>
      </c>
      <c r="F62" s="13">
        <v>6103295296</v>
      </c>
    </row>
    <row r="63" spans="1:6" x14ac:dyDescent="0.2">
      <c r="A63" s="11">
        <v>260</v>
      </c>
      <c r="B63" s="11">
        <v>30</v>
      </c>
      <c r="D63" s="11">
        <v>1</v>
      </c>
      <c r="E63" s="2" t="s">
        <v>31</v>
      </c>
      <c r="F63" s="13">
        <v>2801010001</v>
      </c>
    </row>
    <row r="64" spans="1:6" x14ac:dyDescent="0.2">
      <c r="A64" s="11">
        <v>270</v>
      </c>
      <c r="B64" s="11">
        <v>30</v>
      </c>
      <c r="D64" s="11">
        <v>1</v>
      </c>
      <c r="E64" s="2" t="s">
        <v>32</v>
      </c>
      <c r="F64" s="13">
        <v>3240000000</v>
      </c>
    </row>
    <row r="65" spans="1:6" x14ac:dyDescent="0.2">
      <c r="A65" s="11">
        <v>280</v>
      </c>
      <c r="B65" s="11">
        <v>30</v>
      </c>
      <c r="D65" s="11">
        <v>1</v>
      </c>
      <c r="E65" s="2" t="s">
        <v>33</v>
      </c>
      <c r="F65" s="13">
        <v>250000000</v>
      </c>
    </row>
    <row r="66" spans="1:6" x14ac:dyDescent="0.2">
      <c r="A66" s="11">
        <v>290</v>
      </c>
      <c r="B66" s="11">
        <v>30</v>
      </c>
      <c r="D66" s="11">
        <v>1</v>
      </c>
      <c r="E66" s="2" t="s">
        <v>34</v>
      </c>
      <c r="F66" s="13">
        <v>300000000</v>
      </c>
    </row>
    <row r="67" spans="1:6" x14ac:dyDescent="0.2">
      <c r="A67" s="11">
        <v>330</v>
      </c>
      <c r="B67" s="11">
        <v>30</v>
      </c>
      <c r="D67" s="11">
        <v>1</v>
      </c>
      <c r="E67" s="2" t="s">
        <v>37</v>
      </c>
      <c r="F67" s="13">
        <v>800000000</v>
      </c>
    </row>
    <row r="68" spans="1:6" x14ac:dyDescent="0.2">
      <c r="A68" s="11">
        <v>340</v>
      </c>
      <c r="B68" s="11">
        <v>30</v>
      </c>
      <c r="D68" s="11">
        <v>1</v>
      </c>
      <c r="E68" s="2" t="s">
        <v>38</v>
      </c>
      <c r="F68" s="13">
        <v>710000000</v>
      </c>
    </row>
    <row r="69" spans="1:6" x14ac:dyDescent="0.2">
      <c r="A69" s="11">
        <v>350</v>
      </c>
      <c r="B69" s="11">
        <v>30</v>
      </c>
      <c r="D69" s="11">
        <v>1</v>
      </c>
      <c r="E69" s="2" t="s">
        <v>39</v>
      </c>
      <c r="F69" s="13">
        <v>1060000000</v>
      </c>
    </row>
    <row r="70" spans="1:6" x14ac:dyDescent="0.2">
      <c r="A70" s="11">
        <v>360</v>
      </c>
      <c r="B70" s="11">
        <v>30</v>
      </c>
      <c r="D70" s="11">
        <v>1</v>
      </c>
      <c r="E70" s="2" t="s">
        <v>40</v>
      </c>
      <c r="F70" s="13">
        <v>1164780000</v>
      </c>
    </row>
    <row r="71" spans="1:6" x14ac:dyDescent="0.2">
      <c r="A71" s="11">
        <v>390</v>
      </c>
      <c r="B71" s="11">
        <v>30</v>
      </c>
      <c r="D71" s="11">
        <v>1</v>
      </c>
      <c r="E71" s="2" t="s">
        <v>41</v>
      </c>
      <c r="F71" s="13">
        <v>100000000</v>
      </c>
    </row>
    <row r="72" spans="1:6" x14ac:dyDescent="0.2">
      <c r="A72" s="11">
        <v>510</v>
      </c>
      <c r="B72" s="11">
        <v>30</v>
      </c>
      <c r="D72" s="11">
        <v>1</v>
      </c>
      <c r="E72" s="2" t="s">
        <v>57</v>
      </c>
      <c r="F72" s="13">
        <v>1000000000</v>
      </c>
    </row>
    <row r="73" spans="1:6" x14ac:dyDescent="0.2">
      <c r="A73" s="11">
        <v>520</v>
      </c>
      <c r="B73" s="11">
        <v>30</v>
      </c>
      <c r="D73" s="11">
        <v>1</v>
      </c>
      <c r="E73" s="2" t="s">
        <v>58</v>
      </c>
      <c r="F73" s="13">
        <v>2515249557</v>
      </c>
    </row>
    <row r="74" spans="1:6" x14ac:dyDescent="0.2">
      <c r="A74" s="11">
        <v>530</v>
      </c>
      <c r="B74" s="11">
        <v>30</v>
      </c>
      <c r="D74" s="11">
        <v>1</v>
      </c>
      <c r="E74" s="2" t="s">
        <v>42</v>
      </c>
      <c r="F74" s="13">
        <v>1724000000</v>
      </c>
    </row>
    <row r="75" spans="1:6" x14ac:dyDescent="0.2">
      <c r="A75" s="11">
        <v>540</v>
      </c>
      <c r="B75" s="11">
        <v>30</v>
      </c>
      <c r="D75" s="11">
        <v>1</v>
      </c>
      <c r="E75" s="2" t="s">
        <v>43</v>
      </c>
      <c r="F75" s="13">
        <v>759000000</v>
      </c>
    </row>
    <row r="76" spans="1:6" x14ac:dyDescent="0.2">
      <c r="A76" s="11">
        <v>580</v>
      </c>
      <c r="B76" s="11">
        <v>30</v>
      </c>
      <c r="D76" s="11">
        <v>1</v>
      </c>
      <c r="E76" s="2" t="s">
        <v>59</v>
      </c>
      <c r="F76" s="13">
        <v>1000000000</v>
      </c>
    </row>
    <row r="77" spans="1:6" x14ac:dyDescent="0.2">
      <c r="A77" s="11">
        <v>841</v>
      </c>
      <c r="B77" s="11">
        <v>30</v>
      </c>
      <c r="D77" s="11">
        <v>1</v>
      </c>
      <c r="E77" s="2" t="s">
        <v>48</v>
      </c>
      <c r="F77" s="13">
        <v>150000000</v>
      </c>
    </row>
    <row r="78" spans="1:6" x14ac:dyDescent="0.2">
      <c r="A78" s="8" t="s">
        <v>13</v>
      </c>
      <c r="B78" s="9"/>
      <c r="C78" s="10">
        <v>2</v>
      </c>
      <c r="D78" s="9"/>
      <c r="E78" s="8" t="s">
        <v>60</v>
      </c>
      <c r="F78" s="15">
        <f>SUM(F79:F84)</f>
        <v>7100000000</v>
      </c>
    </row>
    <row r="79" spans="1:6" x14ac:dyDescent="0.2">
      <c r="A79" s="11">
        <v>230</v>
      </c>
      <c r="B79" s="11">
        <v>30</v>
      </c>
      <c r="D79" s="11">
        <v>1</v>
      </c>
      <c r="E79" s="2" t="s">
        <v>28</v>
      </c>
      <c r="F79" s="13">
        <v>500000000</v>
      </c>
    </row>
    <row r="80" spans="1:6" x14ac:dyDescent="0.2">
      <c r="A80" s="11">
        <v>240</v>
      </c>
      <c r="B80" s="11">
        <v>30</v>
      </c>
      <c r="D80" s="11">
        <v>1</v>
      </c>
      <c r="E80" s="2" t="s">
        <v>29</v>
      </c>
      <c r="F80" s="13">
        <v>5350000000</v>
      </c>
    </row>
    <row r="81" spans="1:6" x14ac:dyDescent="0.2">
      <c r="A81" s="11">
        <v>260</v>
      </c>
      <c r="B81" s="11">
        <v>30</v>
      </c>
      <c r="D81" s="11">
        <v>1</v>
      </c>
      <c r="E81" s="2" t="s">
        <v>31</v>
      </c>
      <c r="F81" s="13">
        <v>150000000</v>
      </c>
    </row>
    <row r="82" spans="1:6" x14ac:dyDescent="0.2">
      <c r="A82" s="11">
        <v>350</v>
      </c>
      <c r="B82" s="11">
        <v>30</v>
      </c>
      <c r="D82" s="11">
        <v>1</v>
      </c>
      <c r="E82" s="2" t="s">
        <v>39</v>
      </c>
      <c r="F82" s="13">
        <v>500000000</v>
      </c>
    </row>
    <row r="83" spans="1:6" x14ac:dyDescent="0.2">
      <c r="A83" s="11">
        <v>530</v>
      </c>
      <c r="B83" s="11">
        <v>30</v>
      </c>
      <c r="D83" s="11">
        <v>1</v>
      </c>
      <c r="E83" s="2" t="s">
        <v>42</v>
      </c>
      <c r="F83" s="13">
        <v>100000000</v>
      </c>
    </row>
    <row r="84" spans="1:6" x14ac:dyDescent="0.2">
      <c r="A84" s="11">
        <v>845</v>
      </c>
      <c r="B84" s="11">
        <v>30</v>
      </c>
      <c r="D84" s="11">
        <v>1</v>
      </c>
      <c r="E84" s="2" t="s">
        <v>49</v>
      </c>
      <c r="F84" s="13">
        <v>500000000</v>
      </c>
    </row>
    <row r="85" spans="1:6" x14ac:dyDescent="0.2">
      <c r="A8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2018-01-26T14:16:44Z</dcterms:created>
  <dcterms:modified xsi:type="dcterms:W3CDTF">2018-01-31T13:32:16Z</dcterms:modified>
</cp:coreProperties>
</file>