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6" i="1" s="1"/>
  <c r="F5" i="1" s="1"/>
  <c r="F44" i="1"/>
  <c r="F45" i="1"/>
</calcChain>
</file>

<file path=xl/sharedStrings.xml><?xml version="1.0" encoding="utf-8"?>
<sst xmlns="http://schemas.openxmlformats.org/spreadsheetml/2006/main" count="67" uniqueCount="49">
  <si>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</si>
  <si>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</si>
  <si>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</si>
  <si>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</si>
  <si>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</si>
  <si>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</si>
  <si>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</si>
  <si>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</si>
  <si>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INSTITUTO PARAGUAYO DE ARTESANÍA</t>
  </si>
  <si>
    <t>Tip. Presup.:</t>
  </si>
  <si>
    <t>PROGRAMAS DE ADMINISTRACION</t>
  </si>
  <si>
    <t>Programa:</t>
  </si>
  <si>
    <t>ADMINISTRACIÓN GENERAL</t>
  </si>
  <si>
    <t>SUELDOS</t>
  </si>
  <si>
    <t>GASTOS DE REPRESENTACIÓN</t>
  </si>
  <si>
    <t>AGUINALDO</t>
  </si>
  <si>
    <t>REMUNERACIÓN EXTRAORDINARIA</t>
  </si>
  <si>
    <t>SUBSIDIO FAMILIAR</t>
  </si>
  <si>
    <t>BONIFICACIONES Y GRATIFICACIONES</t>
  </si>
  <si>
    <t>GRATIFICACIONES POR SERVICIOS ESPECIALES</t>
  </si>
  <si>
    <t>CONTRATACIÓN DE PERSONAL TÉCNICO</t>
  </si>
  <si>
    <t>JORNALES</t>
  </si>
  <si>
    <t>HONORARIOS PROFESIONALES</t>
  </si>
  <si>
    <t>OTROS GASTOS DEL PERSONAL</t>
  </si>
  <si>
    <t>SERVICIOS BÁSICOS</t>
  </si>
  <si>
    <t>PASAJES Y VIÁTICOS</t>
  </si>
  <si>
    <t>GASTOS POR SERVICIOS DE ASEO, MANTENIMIENTO Y REPARACIONES</t>
  </si>
  <si>
    <t>SERVICIOS TÉCNICOS Y PROFESIONALES</t>
  </si>
  <si>
    <t>SERVICIO  SOCIAL</t>
  </si>
  <si>
    <t>OTROS SERVICIOS EN GENERAL</t>
  </si>
  <si>
    <t>SERVICIOS DE CAPACITACIÓN Y ADIESTRAMIENTO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</si>
  <si>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</si>
  <si>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</si>
  <si>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</si>
  <si>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</si>
  <si>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OTROS BIENES DE  CONSUMO</t>
  </si>
  <si>
    <t>ADQUISICIONES DE EQUIPOS DE OFICINA Y COMPUTACION</t>
  </si>
  <si>
    <t>APORTES A ENTIDADES EDUCATIVAS E INSTITUCIONES SIN FINES DE LUCRO</t>
  </si>
  <si>
    <t>TRANSFERENCIAS CORRIENTES AL SECTOR EXTERNO</t>
  </si>
  <si>
    <t>APORTES Y SUBSIDIOS A ENT. EDUCATIVAS E INSTITUCIONES PRIVADAS S/ FINES DE L</t>
  </si>
  <si>
    <t>PAGO DE IMPUESTOS, TASAS, GASTOS JUDICIALES Y OTROS</t>
  </si>
  <si>
    <t>PROGRAMAS DE ACCIÓN</t>
  </si>
  <si>
    <t>COMPETITIVIDAD E INNOVACIÓN</t>
  </si>
  <si>
    <t>ALQUILERES Y DERECHOS</t>
  </si>
  <si>
    <t>PRODUCTOS ALIMENTICIOS</t>
  </si>
  <si>
    <t>COMBUSTIBLES Y LUBRICANTES</t>
  </si>
  <si>
    <t>CONSTRUCCIONES</t>
  </si>
  <si>
    <t>ADQUISICIONES DE MAQUINARIAS, EQUIPOS Y HERRAMIENTAS EN GENERAL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</si>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</sst>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2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0"/>
  <sheetViews>
    <sheetView tabSelected="1" workbookViewId="0">
      <selection activeCell="A5" sqref="A5:XFD5"/>
    </sheetView>
  </sheetViews>
  <sheetFormatPr baseColWidth="10" defaultColWidth="20.7109375" defaultRowHeight="12.75" x14ac:dyDescent="0.2"/>
  <cols>
    <col min="1" max="1" width="9.85546875" style="1" customWidth="1"/>
    <col min="2" max="2" width="4.140625" style="1" bestFit="1" customWidth="1"/>
    <col min="3" max="3" width="4.5703125" style="1" bestFit="1" customWidth="1"/>
    <col min="4" max="4" width="2" style="1" bestFit="1" customWidth="1"/>
    <col min="5" max="5" width="76" style="1" bestFit="1" customWidth="1"/>
    <col min="6" max="6" width="17" style="12" bestFit="1" customWidth="1"/>
    <col min="7" max="16384" width="20.7109375" style="1"/>
  </cols>
  <sheetData>
    <row r="2" spans="1:6" x14ac:dyDescent="0.2">
      <c r="A2" s="2"/>
      <c r="E2" s="4"/>
    </row>
    <row r="3" spans="1:6" x14ac:dyDescent="0.2">
      <c r="E3" s="3" t="s">
        <v>48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12" t="s">
        <v>4</v>
      </c>
    </row>
    <row r="5" spans="1:6" s="6" customFormat="1" x14ac:dyDescent="0.2">
      <c r="A5" s="5" t="s">
        <v>5</v>
      </c>
      <c r="C5" s="7">
        <v>23</v>
      </c>
      <c r="E5" s="5" t="s">
        <v>6</v>
      </c>
      <c r="F5" s="14">
        <f>+F6</f>
        <v>10021597877</v>
      </c>
    </row>
    <row r="6" spans="1:6" s="6" customFormat="1" x14ac:dyDescent="0.2">
      <c r="A6" s="5" t="s">
        <v>7</v>
      </c>
      <c r="C6" s="7">
        <v>17</v>
      </c>
      <c r="E6" s="5" t="s">
        <v>8</v>
      </c>
      <c r="F6" s="14">
        <f>+F7+F44</f>
        <v>10021597877</v>
      </c>
    </row>
    <row r="7" spans="1:6" s="9" customFormat="1" x14ac:dyDescent="0.2">
      <c r="A7" s="8" t="s">
        <v>9</v>
      </c>
      <c r="C7" s="10">
        <v>1</v>
      </c>
      <c r="E7" s="8" t="s">
        <v>10</v>
      </c>
      <c r="F7" s="15">
        <f>+F8</f>
        <v>8319161685</v>
      </c>
    </row>
    <row r="8" spans="1:6" s="9" customFormat="1" x14ac:dyDescent="0.2">
      <c r="A8" s="8" t="s">
        <v>11</v>
      </c>
      <c r="C8" s="10">
        <v>1</v>
      </c>
      <c r="E8" s="8" t="s">
        <v>12</v>
      </c>
      <c r="F8" s="15">
        <f>SUM(F9:F41)</f>
        <v>8319161685</v>
      </c>
    </row>
    <row r="9" spans="1:6" x14ac:dyDescent="0.2">
      <c r="A9" s="11">
        <v>111</v>
      </c>
      <c r="B9" s="11">
        <v>10</v>
      </c>
      <c r="D9" s="11">
        <v>1</v>
      </c>
      <c r="E9" s="2" t="s">
        <v>13</v>
      </c>
      <c r="F9" s="13">
        <v>4351200000</v>
      </c>
    </row>
    <row r="10" spans="1:6" x14ac:dyDescent="0.2">
      <c r="A10" s="11">
        <v>113</v>
      </c>
      <c r="B10" s="11">
        <v>10</v>
      </c>
      <c r="D10" s="11">
        <v>1</v>
      </c>
      <c r="E10" s="2" t="s">
        <v>14</v>
      </c>
      <c r="F10" s="13">
        <v>261046800</v>
      </c>
    </row>
    <row r="11" spans="1:6" x14ac:dyDescent="0.2">
      <c r="A11" s="11">
        <v>114</v>
      </c>
      <c r="B11" s="11">
        <v>10</v>
      </c>
      <c r="D11" s="11">
        <v>1</v>
      </c>
      <c r="E11" s="2" t="s">
        <v>15</v>
      </c>
      <c r="F11" s="13">
        <v>384353900</v>
      </c>
    </row>
    <row r="12" spans="1:6" x14ac:dyDescent="0.2">
      <c r="A12" s="11">
        <v>123</v>
      </c>
      <c r="B12" s="11">
        <v>10</v>
      </c>
      <c r="D12" s="11">
        <v>1</v>
      </c>
      <c r="E12" s="2" t="s">
        <v>16</v>
      </c>
      <c r="F12" s="13">
        <v>29827292</v>
      </c>
    </row>
    <row r="13" spans="1:6" x14ac:dyDescent="0.2">
      <c r="A13" s="11">
        <v>131</v>
      </c>
      <c r="B13" s="11">
        <v>10</v>
      </c>
      <c r="D13" s="11">
        <v>1</v>
      </c>
      <c r="E13" s="2" t="s">
        <v>17</v>
      </c>
      <c r="F13" s="13">
        <v>6840000</v>
      </c>
    </row>
    <row r="14" spans="1:6" x14ac:dyDescent="0.2">
      <c r="A14" s="11">
        <v>133</v>
      </c>
      <c r="B14" s="11">
        <v>10</v>
      </c>
      <c r="D14" s="11">
        <v>1</v>
      </c>
      <c r="E14" s="2" t="s">
        <v>18</v>
      </c>
      <c r="F14" s="13">
        <v>473517356</v>
      </c>
    </row>
    <row r="15" spans="1:6" x14ac:dyDescent="0.2">
      <c r="A15" s="11">
        <v>133</v>
      </c>
      <c r="B15" s="11">
        <v>30</v>
      </c>
      <c r="D15" s="11">
        <v>1</v>
      </c>
      <c r="E15" s="2" t="s">
        <v>18</v>
      </c>
      <c r="F15" s="13">
        <v>5300000</v>
      </c>
    </row>
    <row r="16" spans="1:6" x14ac:dyDescent="0.2">
      <c r="A16" s="11">
        <v>137</v>
      </c>
      <c r="B16" s="11">
        <v>10</v>
      </c>
      <c r="D16" s="11">
        <v>1</v>
      </c>
      <c r="E16" s="2" t="s">
        <v>19</v>
      </c>
      <c r="F16" s="13">
        <v>20800000</v>
      </c>
    </row>
    <row r="17" spans="1:6" x14ac:dyDescent="0.2">
      <c r="A17" s="11">
        <v>141</v>
      </c>
      <c r="B17" s="11">
        <v>10</v>
      </c>
      <c r="D17" s="11">
        <v>1</v>
      </c>
      <c r="E17" s="2" t="s">
        <v>20</v>
      </c>
      <c r="F17" s="13">
        <v>429749988</v>
      </c>
    </row>
    <row r="18" spans="1:6" x14ac:dyDescent="0.2">
      <c r="A18" s="11">
        <v>144</v>
      </c>
      <c r="B18" s="11">
        <v>10</v>
      </c>
      <c r="D18" s="11">
        <v>1</v>
      </c>
      <c r="E18" s="2" t="s">
        <v>21</v>
      </c>
      <c r="F18" s="13">
        <v>207317333</v>
      </c>
    </row>
    <row r="19" spans="1:6" x14ac:dyDescent="0.2">
      <c r="A19" s="11">
        <v>145</v>
      </c>
      <c r="B19" s="11">
        <v>10</v>
      </c>
      <c r="D19" s="11">
        <v>1</v>
      </c>
      <c r="E19" s="2" t="s">
        <v>22</v>
      </c>
      <c r="F19" s="13">
        <v>29434167</v>
      </c>
    </row>
    <row r="20" spans="1:6" x14ac:dyDescent="0.2">
      <c r="A20" s="11">
        <v>199</v>
      </c>
      <c r="B20" s="11">
        <v>10</v>
      </c>
      <c r="D20" s="11">
        <v>1</v>
      </c>
      <c r="E20" s="2" t="s">
        <v>23</v>
      </c>
      <c r="F20" s="13">
        <v>254514067</v>
      </c>
    </row>
    <row r="21" spans="1:6" x14ac:dyDescent="0.2">
      <c r="A21" s="11">
        <v>210</v>
      </c>
      <c r="B21" s="11">
        <v>10</v>
      </c>
      <c r="D21" s="11">
        <v>1</v>
      </c>
      <c r="E21" s="2" t="s">
        <v>24</v>
      </c>
      <c r="F21" s="13">
        <v>90000000</v>
      </c>
    </row>
    <row r="22" spans="1:6" x14ac:dyDescent="0.2">
      <c r="A22" s="11">
        <v>230</v>
      </c>
      <c r="B22" s="11">
        <v>10</v>
      </c>
      <c r="D22" s="11">
        <v>1</v>
      </c>
      <c r="E22" s="2" t="s">
        <v>25</v>
      </c>
      <c r="F22" s="13">
        <v>233261783</v>
      </c>
    </row>
    <row r="23" spans="1:6" x14ac:dyDescent="0.2">
      <c r="A23" s="11">
        <v>240</v>
      </c>
      <c r="B23" s="11">
        <v>10</v>
      </c>
      <c r="D23" s="11">
        <v>1</v>
      </c>
      <c r="E23" s="2" t="s">
        <v>26</v>
      </c>
      <c r="F23" s="13">
        <v>30000000</v>
      </c>
    </row>
    <row r="24" spans="1:6" x14ac:dyDescent="0.2">
      <c r="A24" s="11">
        <v>240</v>
      </c>
      <c r="B24" s="11">
        <v>30</v>
      </c>
      <c r="D24" s="11">
        <v>1</v>
      </c>
      <c r="E24" s="2" t="s">
        <v>26</v>
      </c>
      <c r="F24" s="13">
        <v>8000000</v>
      </c>
    </row>
    <row r="25" spans="1:6" x14ac:dyDescent="0.2">
      <c r="A25" s="11">
        <v>260</v>
      </c>
      <c r="B25" s="11">
        <v>10</v>
      </c>
      <c r="D25" s="11">
        <v>1</v>
      </c>
      <c r="E25" s="2" t="s">
        <v>27</v>
      </c>
      <c r="F25" s="13">
        <v>44350000</v>
      </c>
    </row>
    <row r="26" spans="1:6" x14ac:dyDescent="0.2">
      <c r="A26" s="11">
        <v>260</v>
      </c>
      <c r="B26" s="11">
        <v>30</v>
      </c>
      <c r="D26" s="11">
        <v>1</v>
      </c>
      <c r="E26" s="2" t="s">
        <v>27</v>
      </c>
      <c r="F26" s="13">
        <v>10000000</v>
      </c>
    </row>
    <row r="27" spans="1:6" x14ac:dyDescent="0.2">
      <c r="A27" s="11">
        <v>270</v>
      </c>
      <c r="B27" s="11">
        <v>10</v>
      </c>
      <c r="D27" s="11">
        <v>1</v>
      </c>
      <c r="E27" s="2" t="s">
        <v>28</v>
      </c>
      <c r="F27" s="13">
        <v>591149980</v>
      </c>
    </row>
    <row r="28" spans="1:6" x14ac:dyDescent="0.2">
      <c r="A28" s="11">
        <v>280</v>
      </c>
      <c r="B28" s="11">
        <v>10</v>
      </c>
      <c r="D28" s="11">
        <v>1</v>
      </c>
      <c r="E28" s="2" t="s">
        <v>29</v>
      </c>
      <c r="F28" s="13">
        <v>180856019</v>
      </c>
    </row>
    <row r="29" spans="1:6" x14ac:dyDescent="0.2">
      <c r="A29" s="11">
        <v>280</v>
      </c>
      <c r="B29" s="11">
        <v>30</v>
      </c>
      <c r="D29" s="11">
        <v>1</v>
      </c>
      <c r="E29" s="2" t="s">
        <v>29</v>
      </c>
      <c r="F29" s="13">
        <v>10000000</v>
      </c>
    </row>
    <row r="30" spans="1:6" x14ac:dyDescent="0.2">
      <c r="A30" s="11">
        <v>290</v>
      </c>
      <c r="B30" s="11">
        <v>10</v>
      </c>
      <c r="D30" s="11">
        <v>1</v>
      </c>
      <c r="E30" s="2" t="s">
        <v>30</v>
      </c>
      <c r="F30" s="13">
        <v>40000000</v>
      </c>
    </row>
    <row r="31" spans="1:6" x14ac:dyDescent="0.2">
      <c r="A31" s="11">
        <v>320</v>
      </c>
      <c r="B31" s="11">
        <v>10</v>
      </c>
      <c r="D31" s="11">
        <v>1</v>
      </c>
      <c r="E31" s="2" t="s">
        <v>31</v>
      </c>
      <c r="F31" s="13">
        <v>40000000</v>
      </c>
    </row>
    <row r="32" spans="1:6" x14ac:dyDescent="0.2">
      <c r="A32" s="11">
        <v>330</v>
      </c>
      <c r="B32" s="11">
        <v>10</v>
      </c>
      <c r="D32" s="11">
        <v>1</v>
      </c>
      <c r="E32" s="2" t="s">
        <v>32</v>
      </c>
      <c r="F32" s="13">
        <v>15000000</v>
      </c>
    </row>
    <row r="33" spans="1:6" x14ac:dyDescent="0.2">
      <c r="A33" s="11">
        <v>330</v>
      </c>
      <c r="B33" s="11">
        <v>30</v>
      </c>
      <c r="D33" s="11">
        <v>1</v>
      </c>
      <c r="E33" s="2" t="s">
        <v>32</v>
      </c>
      <c r="F33" s="13">
        <v>5000000</v>
      </c>
    </row>
    <row r="34" spans="1:6" x14ac:dyDescent="0.2">
      <c r="A34" s="11">
        <v>340</v>
      </c>
      <c r="B34" s="11">
        <v>10</v>
      </c>
      <c r="D34" s="11">
        <v>1</v>
      </c>
      <c r="E34" s="2" t="s">
        <v>33</v>
      </c>
      <c r="F34" s="13">
        <v>75000000</v>
      </c>
    </row>
    <row r="35" spans="1:6" x14ac:dyDescent="0.2">
      <c r="A35" s="11">
        <v>340</v>
      </c>
      <c r="B35" s="11">
        <v>30</v>
      </c>
      <c r="D35" s="11">
        <v>1</v>
      </c>
      <c r="E35" s="2" t="s">
        <v>33</v>
      </c>
      <c r="F35" s="13">
        <v>9000000</v>
      </c>
    </row>
    <row r="36" spans="1:6" x14ac:dyDescent="0.2">
      <c r="A36" s="11">
        <v>350</v>
      </c>
      <c r="B36" s="11">
        <v>30</v>
      </c>
      <c r="D36" s="11">
        <v>1</v>
      </c>
      <c r="E36" s="2" t="s">
        <v>34</v>
      </c>
      <c r="F36" s="13">
        <v>6000000</v>
      </c>
    </row>
    <row r="37" spans="1:6" x14ac:dyDescent="0.2">
      <c r="A37" s="11">
        <v>390</v>
      </c>
      <c r="B37" s="11">
        <v>10</v>
      </c>
      <c r="D37" s="11">
        <v>1</v>
      </c>
      <c r="E37" s="2" t="s">
        <v>35</v>
      </c>
      <c r="F37" s="13">
        <v>45000000</v>
      </c>
    </row>
    <row r="38" spans="1:6" x14ac:dyDescent="0.2">
      <c r="A38" s="11">
        <v>390</v>
      </c>
      <c r="B38" s="11">
        <v>30</v>
      </c>
      <c r="D38" s="11">
        <v>1</v>
      </c>
      <c r="E38" s="2" t="s">
        <v>35</v>
      </c>
      <c r="F38" s="13">
        <v>6618000</v>
      </c>
    </row>
    <row r="39" spans="1:6" x14ac:dyDescent="0.2">
      <c r="A39" s="11">
        <v>540</v>
      </c>
      <c r="B39" s="11">
        <v>10</v>
      </c>
      <c r="D39" s="11">
        <v>1</v>
      </c>
      <c r="E39" s="2" t="s">
        <v>36</v>
      </c>
      <c r="F39" s="13">
        <v>43025000</v>
      </c>
    </row>
    <row r="40" spans="1:6" x14ac:dyDescent="0.2">
      <c r="A40" s="11">
        <v>842</v>
      </c>
      <c r="B40" s="11">
        <v>10</v>
      </c>
      <c r="D40" s="11">
        <v>1</v>
      </c>
      <c r="E40" s="2" t="s">
        <v>37</v>
      </c>
      <c r="F40" s="13">
        <v>263000000</v>
      </c>
    </row>
    <row r="41" spans="1:6" x14ac:dyDescent="0.2">
      <c r="A41" s="11">
        <v>851</v>
      </c>
      <c r="B41" s="11">
        <v>10</v>
      </c>
      <c r="D41" s="11">
        <v>1</v>
      </c>
      <c r="E41" s="2" t="s">
        <v>38</v>
      </c>
      <c r="F41" s="13">
        <v>120000000</v>
      </c>
    </row>
    <row r="42" spans="1:6" x14ac:dyDescent="0.2">
      <c r="A42" s="11">
        <v>874</v>
      </c>
      <c r="B42" s="11">
        <v>10</v>
      </c>
      <c r="D42" s="11">
        <v>1</v>
      </c>
      <c r="E42" s="2" t="s">
        <v>39</v>
      </c>
      <c r="F42" s="13">
        <v>360000000</v>
      </c>
    </row>
    <row r="43" spans="1:6" x14ac:dyDescent="0.2">
      <c r="A43" s="11">
        <v>910</v>
      </c>
      <c r="B43" s="11">
        <v>30</v>
      </c>
      <c r="D43" s="11">
        <v>1</v>
      </c>
      <c r="E43" s="2" t="s">
        <v>40</v>
      </c>
      <c r="F43" s="13">
        <v>4000000</v>
      </c>
    </row>
    <row r="44" spans="1:6" s="9" customFormat="1" x14ac:dyDescent="0.2">
      <c r="A44" s="8" t="s">
        <v>9</v>
      </c>
      <c r="C44" s="10">
        <v>2</v>
      </c>
      <c r="E44" s="8" t="s">
        <v>41</v>
      </c>
      <c r="F44" s="15">
        <f>+F45</f>
        <v>1702436192</v>
      </c>
    </row>
    <row r="45" spans="1:6" s="9" customFormat="1" x14ac:dyDescent="0.2">
      <c r="A45" s="8" t="s">
        <v>11</v>
      </c>
      <c r="C45" s="10">
        <v>1</v>
      </c>
      <c r="E45" s="8" t="s">
        <v>42</v>
      </c>
      <c r="F45" s="15">
        <f>SUM(F46:F59)</f>
        <v>1702436192</v>
      </c>
    </row>
    <row r="46" spans="1:6" x14ac:dyDescent="0.2">
      <c r="A46" s="11">
        <v>230</v>
      </c>
      <c r="B46" s="11">
        <v>10</v>
      </c>
      <c r="D46" s="11">
        <v>1</v>
      </c>
      <c r="E46" s="2" t="s">
        <v>25</v>
      </c>
      <c r="F46" s="13">
        <v>207561192</v>
      </c>
    </row>
    <row r="47" spans="1:6" x14ac:dyDescent="0.2">
      <c r="A47" s="11">
        <v>240</v>
      </c>
      <c r="B47" s="11">
        <v>10</v>
      </c>
      <c r="D47" s="11">
        <v>1</v>
      </c>
      <c r="E47" s="2" t="s">
        <v>26</v>
      </c>
      <c r="F47" s="13">
        <v>520000000</v>
      </c>
    </row>
    <row r="48" spans="1:6" x14ac:dyDescent="0.2">
      <c r="A48" s="11">
        <v>250</v>
      </c>
      <c r="B48" s="11">
        <v>10</v>
      </c>
      <c r="D48" s="11">
        <v>1</v>
      </c>
      <c r="E48" s="2" t="s">
        <v>43</v>
      </c>
      <c r="F48" s="13">
        <v>247000000</v>
      </c>
    </row>
    <row r="49" spans="1:6" x14ac:dyDescent="0.2">
      <c r="A49" s="11">
        <v>260</v>
      </c>
      <c r="B49" s="11">
        <v>10</v>
      </c>
      <c r="D49" s="11">
        <v>1</v>
      </c>
      <c r="E49" s="2" t="s">
        <v>27</v>
      </c>
      <c r="F49" s="13">
        <v>60900000</v>
      </c>
    </row>
    <row r="50" spans="1:6" x14ac:dyDescent="0.2">
      <c r="A50" s="11">
        <v>310</v>
      </c>
      <c r="B50" s="11">
        <v>10</v>
      </c>
      <c r="D50" s="11">
        <v>1</v>
      </c>
      <c r="E50" s="2" t="s">
        <v>44</v>
      </c>
      <c r="F50" s="13">
        <v>20000000</v>
      </c>
    </row>
    <row r="51" spans="1:6" x14ac:dyDescent="0.2">
      <c r="A51" s="11">
        <v>320</v>
      </c>
      <c r="B51" s="11">
        <v>10</v>
      </c>
      <c r="D51" s="11">
        <v>1</v>
      </c>
      <c r="E51" s="2" t="s">
        <v>31</v>
      </c>
      <c r="F51" s="13">
        <v>10000000</v>
      </c>
    </row>
    <row r="52" spans="1:6" x14ac:dyDescent="0.2">
      <c r="A52" s="11">
        <v>330</v>
      </c>
      <c r="B52" s="11">
        <v>10</v>
      </c>
      <c r="D52" s="11">
        <v>1</v>
      </c>
      <c r="E52" s="2" t="s">
        <v>32</v>
      </c>
      <c r="F52" s="13">
        <v>20000000</v>
      </c>
    </row>
    <row r="53" spans="1:6" x14ac:dyDescent="0.2">
      <c r="A53" s="11">
        <v>340</v>
      </c>
      <c r="B53" s="11">
        <v>10</v>
      </c>
      <c r="D53" s="11">
        <v>1</v>
      </c>
      <c r="E53" s="2" t="s">
        <v>33</v>
      </c>
      <c r="F53" s="13">
        <v>25000000</v>
      </c>
    </row>
    <row r="54" spans="1:6" x14ac:dyDescent="0.2">
      <c r="A54" s="11">
        <v>350</v>
      </c>
      <c r="B54" s="11">
        <v>10</v>
      </c>
      <c r="D54" s="11">
        <v>1</v>
      </c>
      <c r="E54" s="2" t="s">
        <v>34</v>
      </c>
      <c r="F54" s="13">
        <v>5000000</v>
      </c>
    </row>
    <row r="55" spans="1:6" x14ac:dyDescent="0.2">
      <c r="A55" s="11">
        <v>360</v>
      </c>
      <c r="B55" s="11">
        <v>10</v>
      </c>
      <c r="D55" s="11">
        <v>1</v>
      </c>
      <c r="E55" s="2" t="s">
        <v>45</v>
      </c>
      <c r="F55" s="13">
        <v>350000000</v>
      </c>
    </row>
    <row r="56" spans="1:6" x14ac:dyDescent="0.2">
      <c r="A56" s="11">
        <v>390</v>
      </c>
      <c r="B56" s="11">
        <v>10</v>
      </c>
      <c r="D56" s="11">
        <v>1</v>
      </c>
      <c r="E56" s="2" t="s">
        <v>35</v>
      </c>
      <c r="F56" s="13">
        <v>105000000</v>
      </c>
    </row>
    <row r="57" spans="1:6" x14ac:dyDescent="0.2">
      <c r="A57" s="11">
        <v>520</v>
      </c>
      <c r="B57" s="11">
        <v>10</v>
      </c>
      <c r="D57" s="11">
        <v>1</v>
      </c>
      <c r="E57" s="2" t="s">
        <v>46</v>
      </c>
      <c r="F57" s="13">
        <v>80000000</v>
      </c>
    </row>
    <row r="58" spans="1:6" x14ac:dyDescent="0.2">
      <c r="A58" s="11">
        <v>530</v>
      </c>
      <c r="B58" s="11">
        <v>10</v>
      </c>
      <c r="D58" s="11">
        <v>1</v>
      </c>
      <c r="E58" s="2" t="s">
        <v>47</v>
      </c>
      <c r="F58" s="13">
        <v>15000000</v>
      </c>
    </row>
    <row r="59" spans="1:6" x14ac:dyDescent="0.2">
      <c r="A59" s="11">
        <v>540</v>
      </c>
      <c r="B59" s="11">
        <v>10</v>
      </c>
      <c r="D59" s="11">
        <v>1</v>
      </c>
      <c r="E59" s="2" t="s">
        <v>36</v>
      </c>
      <c r="F59" s="13">
        <v>36975000</v>
      </c>
    </row>
    <row r="60" spans="1:6" x14ac:dyDescent="0.2">
      <c r="A60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2018-01-26T14:14:01Z</dcterms:created>
  <dcterms:modified xsi:type="dcterms:W3CDTF">2018-01-31T13:29:56Z</dcterms:modified>
</cp:coreProperties>
</file>