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41" i="1"/>
  <c r="F40" i="1" s="1"/>
  <c r="F6" i="1" l="1"/>
  <c r="F5" i="1" s="1"/>
</calcChain>
</file>

<file path=xl/sharedStrings.xml><?xml version="1.0" encoding="utf-8"?>
<sst xmlns="http://schemas.openxmlformats.org/spreadsheetml/2006/main" count="61" uniqueCount="48">
  <si>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</si>
  <si>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</si>
  <si>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</si>
  <si>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</si>
  <si>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</si>
  <si>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</si>
  <si>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</si>
  <si>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</si>
  <si>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DIRECCION NACIONAL DE TRANSPORTE</t>
  </si>
  <si>
    <t>Tip. Presup.:</t>
  </si>
  <si>
    <t>PROGRAMAS DE ADMINISTRACION</t>
  </si>
  <si>
    <t>Programa:</t>
  </si>
  <si>
    <t>ADMINISTRACIÓN GENERAL</t>
  </si>
  <si>
    <t>SUELDOS</t>
  </si>
  <si>
    <t>GASTOS DE REPRESENTACIÓN</t>
  </si>
  <si>
    <t>AGUINALDO</t>
  </si>
  <si>
    <t>SUBSIDIO FAMILIAR</t>
  </si>
  <si>
    <t>BONIFICACIONES Y GRATIFICACIONES</t>
  </si>
  <si>
    <t>APORTE JUBILATORIO DEL EMPLEADOR</t>
  </si>
  <si>
    <t>GRATIFICACIONES POR SERVICIOS ESPECIALES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</si>
  <si>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</si>
  <si>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</si>
  <si>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</si>
  <si>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</si>
  <si>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</si>
  <si>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</si>
  <si>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</si>
  <si>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</si>
  <si>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</si>
  <si>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</si>
  <si>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</si>
  <si>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</si>
  <si>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</si>
  <si>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</si>
  <si>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</si>
  <si>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</si>
  <si>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</si>
  <si>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</si>
  <si>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</si>
  <si>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</si>
  <si>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ADQUISICIÓN DE ACTIVOS INTANGIBLES</t>
  </si>
  <si>
    <t>TRANSFERENCIAS CONSOLIDABLES DE ENTIDADES DESCENT. A LA TESORERÍA GENER</t>
  </si>
  <si>
    <t>BECAS</t>
  </si>
  <si>
    <t>PAGO DE IMPUESTOS, TASAS, GASTOS JUDICIALES Y OTROS</t>
  </si>
  <si>
    <t>PROGRAMAS DE ACCIÓN</t>
  </si>
  <si>
    <t>COMPETITIVIDAD E INNOVACIÓN</t>
  </si>
  <si>
    <t>INDEMNIZACIONES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</si>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</sst>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4"/>
  <sheetViews>
    <sheetView tabSelected="1" topLeftCell="A25" workbookViewId="0">
      <selection activeCell="F5" sqref="F5"/>
    </sheetView>
  </sheetViews>
  <sheetFormatPr baseColWidth="10" defaultColWidth="20.7109375" defaultRowHeight="12.75" x14ac:dyDescent="0.2"/>
  <cols>
    <col min="1" max="1" width="8.8554687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75.42578125" style="1" bestFit="1" customWidth="1"/>
    <col min="6" max="6" width="17" style="9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47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9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1">
        <f>+F6</f>
        <v>45591887975</v>
      </c>
    </row>
    <row r="6" spans="1:6" s="6" customFormat="1" x14ac:dyDescent="0.2">
      <c r="A6" s="5" t="s">
        <v>7</v>
      </c>
      <c r="C6" s="7">
        <v>11</v>
      </c>
      <c r="E6" s="5" t="s">
        <v>8</v>
      </c>
      <c r="F6" s="11">
        <f>+F7+F40</f>
        <v>45591887975</v>
      </c>
    </row>
    <row r="7" spans="1:6" x14ac:dyDescent="0.2">
      <c r="A7" s="5" t="s">
        <v>9</v>
      </c>
      <c r="B7" s="6"/>
      <c r="C7" s="7">
        <v>1</v>
      </c>
      <c r="D7" s="6"/>
      <c r="E7" s="5" t="s">
        <v>10</v>
      </c>
      <c r="F7" s="11">
        <f>+F8</f>
        <v>32622463673</v>
      </c>
    </row>
    <row r="8" spans="1:6" x14ac:dyDescent="0.2">
      <c r="A8" s="5" t="s">
        <v>11</v>
      </c>
      <c r="B8" s="6"/>
      <c r="C8" s="7">
        <v>1</v>
      </c>
      <c r="D8" s="6"/>
      <c r="E8" s="5" t="s">
        <v>12</v>
      </c>
      <c r="F8" s="11">
        <f>SUM(F9:F39)</f>
        <v>32622463673</v>
      </c>
    </row>
    <row r="9" spans="1:6" x14ac:dyDescent="0.2">
      <c r="A9" s="8">
        <v>111</v>
      </c>
      <c r="B9" s="8">
        <v>30</v>
      </c>
      <c r="D9" s="8">
        <v>1</v>
      </c>
      <c r="E9" s="2" t="s">
        <v>13</v>
      </c>
      <c r="F9" s="10">
        <v>13197600000</v>
      </c>
    </row>
    <row r="10" spans="1:6" x14ac:dyDescent="0.2">
      <c r="A10" s="8">
        <v>113</v>
      </c>
      <c r="B10" s="8">
        <v>30</v>
      </c>
      <c r="D10" s="8">
        <v>1</v>
      </c>
      <c r="E10" s="2" t="s">
        <v>14</v>
      </c>
      <c r="F10" s="10">
        <v>291469200</v>
      </c>
    </row>
    <row r="11" spans="1:6" x14ac:dyDescent="0.2">
      <c r="A11" s="8">
        <v>114</v>
      </c>
      <c r="B11" s="8">
        <v>30</v>
      </c>
      <c r="D11" s="8">
        <v>1</v>
      </c>
      <c r="E11" s="2" t="s">
        <v>15</v>
      </c>
      <c r="F11" s="10">
        <v>1124089100</v>
      </c>
    </row>
    <row r="12" spans="1:6" x14ac:dyDescent="0.2">
      <c r="A12" s="8">
        <v>131</v>
      </c>
      <c r="B12" s="8">
        <v>30</v>
      </c>
      <c r="D12" s="8">
        <v>1</v>
      </c>
      <c r="E12" s="2" t="s">
        <v>16</v>
      </c>
      <c r="F12" s="10">
        <v>152750000</v>
      </c>
    </row>
    <row r="13" spans="1:6" x14ac:dyDescent="0.2">
      <c r="A13" s="8">
        <v>133</v>
      </c>
      <c r="B13" s="8">
        <v>30</v>
      </c>
      <c r="D13" s="8">
        <v>1</v>
      </c>
      <c r="E13" s="2" t="s">
        <v>17</v>
      </c>
      <c r="F13" s="10">
        <v>1396266540</v>
      </c>
    </row>
    <row r="14" spans="1:6" x14ac:dyDescent="0.2">
      <c r="A14" s="8">
        <v>134</v>
      </c>
      <c r="B14" s="8">
        <v>30</v>
      </c>
      <c r="D14" s="8">
        <v>1</v>
      </c>
      <c r="E14" s="2" t="s">
        <v>18</v>
      </c>
      <c r="F14" s="10">
        <v>1925962122</v>
      </c>
    </row>
    <row r="15" spans="1:6" x14ac:dyDescent="0.2">
      <c r="A15" s="8">
        <v>137</v>
      </c>
      <c r="B15" s="8">
        <v>30</v>
      </c>
      <c r="D15" s="8">
        <v>1</v>
      </c>
      <c r="E15" s="2" t="s">
        <v>19</v>
      </c>
      <c r="F15" s="10">
        <v>45500000</v>
      </c>
    </row>
    <row r="16" spans="1:6" x14ac:dyDescent="0.2">
      <c r="A16" s="8">
        <v>144</v>
      </c>
      <c r="B16" s="8">
        <v>30</v>
      </c>
      <c r="D16" s="8">
        <v>1</v>
      </c>
      <c r="E16" s="2" t="s">
        <v>20</v>
      </c>
      <c r="F16" s="10">
        <v>1295752390</v>
      </c>
    </row>
    <row r="17" spans="1:6" x14ac:dyDescent="0.2">
      <c r="A17" s="8">
        <v>145</v>
      </c>
      <c r="B17" s="8">
        <v>30</v>
      </c>
      <c r="D17" s="8">
        <v>1</v>
      </c>
      <c r="E17" s="2" t="s">
        <v>21</v>
      </c>
      <c r="F17" s="10">
        <v>108990000</v>
      </c>
    </row>
    <row r="18" spans="1:6" x14ac:dyDescent="0.2">
      <c r="A18" s="8">
        <v>199</v>
      </c>
      <c r="B18" s="8">
        <v>30</v>
      </c>
      <c r="D18" s="8">
        <v>1</v>
      </c>
      <c r="E18" s="2" t="s">
        <v>22</v>
      </c>
      <c r="F18" s="10">
        <v>448290018</v>
      </c>
    </row>
    <row r="19" spans="1:6" x14ac:dyDescent="0.2">
      <c r="A19" s="8">
        <v>210</v>
      </c>
      <c r="B19" s="8">
        <v>30</v>
      </c>
      <c r="D19" s="8">
        <v>1</v>
      </c>
      <c r="E19" s="2" t="s">
        <v>23</v>
      </c>
      <c r="F19" s="10">
        <v>337824000</v>
      </c>
    </row>
    <row r="20" spans="1:6" x14ac:dyDescent="0.2">
      <c r="A20" s="8">
        <v>220</v>
      </c>
      <c r="B20" s="8">
        <v>30</v>
      </c>
      <c r="D20" s="8">
        <v>1</v>
      </c>
      <c r="E20" s="2" t="s">
        <v>24</v>
      </c>
      <c r="F20" s="10">
        <v>30000000</v>
      </c>
    </row>
    <row r="21" spans="1:6" x14ac:dyDescent="0.2">
      <c r="A21" s="8">
        <v>230</v>
      </c>
      <c r="B21" s="8">
        <v>30</v>
      </c>
      <c r="D21" s="8">
        <v>1</v>
      </c>
      <c r="E21" s="2" t="s">
        <v>25</v>
      </c>
      <c r="F21" s="10">
        <v>1022980758</v>
      </c>
    </row>
    <row r="22" spans="1:6" x14ac:dyDescent="0.2">
      <c r="A22" s="8">
        <v>240</v>
      </c>
      <c r="B22" s="8">
        <v>30</v>
      </c>
      <c r="D22" s="8">
        <v>1</v>
      </c>
      <c r="E22" s="2" t="s">
        <v>26</v>
      </c>
      <c r="F22" s="10">
        <v>700000000</v>
      </c>
    </row>
    <row r="23" spans="1:6" x14ac:dyDescent="0.2">
      <c r="A23" s="8">
        <v>250</v>
      </c>
      <c r="B23" s="8">
        <v>30</v>
      </c>
      <c r="D23" s="8">
        <v>1</v>
      </c>
      <c r="E23" s="2" t="s">
        <v>27</v>
      </c>
      <c r="F23" s="10">
        <v>85100000</v>
      </c>
    </row>
    <row r="24" spans="1:6" x14ac:dyDescent="0.2">
      <c r="A24" s="8">
        <v>260</v>
      </c>
      <c r="B24" s="8">
        <v>30</v>
      </c>
      <c r="D24" s="8">
        <v>1</v>
      </c>
      <c r="E24" s="2" t="s">
        <v>28</v>
      </c>
      <c r="F24" s="10">
        <v>893920216</v>
      </c>
    </row>
    <row r="25" spans="1:6" x14ac:dyDescent="0.2">
      <c r="A25" s="8">
        <v>280</v>
      </c>
      <c r="B25" s="8">
        <v>30</v>
      </c>
      <c r="D25" s="8">
        <v>1</v>
      </c>
      <c r="E25" s="2" t="s">
        <v>29</v>
      </c>
      <c r="F25" s="10">
        <v>280002548</v>
      </c>
    </row>
    <row r="26" spans="1:6" x14ac:dyDescent="0.2">
      <c r="A26" s="8">
        <v>290</v>
      </c>
      <c r="B26" s="8">
        <v>30</v>
      </c>
      <c r="D26" s="8">
        <v>1</v>
      </c>
      <c r="E26" s="2" t="s">
        <v>30</v>
      </c>
      <c r="F26" s="10">
        <v>100000000</v>
      </c>
    </row>
    <row r="27" spans="1:6" x14ac:dyDescent="0.2">
      <c r="A27" s="8">
        <v>310</v>
      </c>
      <c r="B27" s="8">
        <v>30</v>
      </c>
      <c r="D27" s="8">
        <v>1</v>
      </c>
      <c r="E27" s="2" t="s">
        <v>31</v>
      </c>
      <c r="F27" s="10">
        <v>40000000</v>
      </c>
    </row>
    <row r="28" spans="1:6" x14ac:dyDescent="0.2">
      <c r="A28" s="8">
        <v>320</v>
      </c>
      <c r="B28" s="8">
        <v>30</v>
      </c>
      <c r="D28" s="8">
        <v>1</v>
      </c>
      <c r="E28" s="2" t="s">
        <v>32</v>
      </c>
      <c r="F28" s="10">
        <v>126475784</v>
      </c>
    </row>
    <row r="29" spans="1:6" x14ac:dyDescent="0.2">
      <c r="A29" s="8">
        <v>330</v>
      </c>
      <c r="B29" s="8">
        <v>30</v>
      </c>
      <c r="D29" s="8">
        <v>1</v>
      </c>
      <c r="E29" s="2" t="s">
        <v>33</v>
      </c>
      <c r="F29" s="10">
        <v>1424800000</v>
      </c>
    </row>
    <row r="30" spans="1:6" x14ac:dyDescent="0.2">
      <c r="A30" s="8">
        <v>340</v>
      </c>
      <c r="B30" s="8">
        <v>30</v>
      </c>
      <c r="D30" s="8">
        <v>1</v>
      </c>
      <c r="E30" s="2" t="s">
        <v>34</v>
      </c>
      <c r="F30" s="10">
        <v>376148620</v>
      </c>
    </row>
    <row r="31" spans="1:6" x14ac:dyDescent="0.2">
      <c r="A31" s="8">
        <v>350</v>
      </c>
      <c r="B31" s="8">
        <v>30</v>
      </c>
      <c r="D31" s="8">
        <v>1</v>
      </c>
      <c r="E31" s="2" t="s">
        <v>35</v>
      </c>
      <c r="F31" s="10">
        <v>5000000</v>
      </c>
    </row>
    <row r="32" spans="1:6" x14ac:dyDescent="0.2">
      <c r="A32" s="8">
        <v>360</v>
      </c>
      <c r="B32" s="8">
        <v>30</v>
      </c>
      <c r="D32" s="8">
        <v>1</v>
      </c>
      <c r="E32" s="2" t="s">
        <v>36</v>
      </c>
      <c r="F32" s="10">
        <v>100000000</v>
      </c>
    </row>
    <row r="33" spans="1:6" x14ac:dyDescent="0.2">
      <c r="A33" s="8">
        <v>390</v>
      </c>
      <c r="B33" s="8">
        <v>30</v>
      </c>
      <c r="D33" s="8">
        <v>1</v>
      </c>
      <c r="E33" s="2" t="s">
        <v>37</v>
      </c>
      <c r="F33" s="10">
        <v>80000000</v>
      </c>
    </row>
    <row r="34" spans="1:6" x14ac:dyDescent="0.2">
      <c r="A34" s="8">
        <v>530</v>
      </c>
      <c r="B34" s="8">
        <v>30</v>
      </c>
      <c r="D34" s="8">
        <v>1</v>
      </c>
      <c r="E34" s="2" t="s">
        <v>38</v>
      </c>
      <c r="F34" s="10">
        <v>1000000000</v>
      </c>
    </row>
    <row r="35" spans="1:6" x14ac:dyDescent="0.2">
      <c r="A35" s="8">
        <v>540</v>
      </c>
      <c r="B35" s="8">
        <v>30</v>
      </c>
      <c r="D35" s="8">
        <v>1</v>
      </c>
      <c r="E35" s="2" t="s">
        <v>39</v>
      </c>
      <c r="F35" s="10">
        <v>2085000000</v>
      </c>
    </row>
    <row r="36" spans="1:6" x14ac:dyDescent="0.2">
      <c r="A36" s="8">
        <v>570</v>
      </c>
      <c r="B36" s="8">
        <v>30</v>
      </c>
      <c r="D36" s="8">
        <v>1</v>
      </c>
      <c r="E36" s="2" t="s">
        <v>40</v>
      </c>
      <c r="F36" s="10">
        <v>1820000000</v>
      </c>
    </row>
    <row r="37" spans="1:6" x14ac:dyDescent="0.2">
      <c r="A37" s="8">
        <v>812</v>
      </c>
      <c r="B37" s="8">
        <v>30</v>
      </c>
      <c r="D37" s="8">
        <v>1</v>
      </c>
      <c r="E37" s="2" t="s">
        <v>41</v>
      </c>
      <c r="F37" s="10">
        <v>2000000000</v>
      </c>
    </row>
    <row r="38" spans="1:6" x14ac:dyDescent="0.2">
      <c r="A38" s="8">
        <v>841</v>
      </c>
      <c r="B38" s="8">
        <v>30</v>
      </c>
      <c r="D38" s="8">
        <v>1</v>
      </c>
      <c r="E38" s="2" t="s">
        <v>42</v>
      </c>
      <c r="F38" s="10">
        <v>100000000</v>
      </c>
    </row>
    <row r="39" spans="1:6" x14ac:dyDescent="0.2">
      <c r="A39" s="8">
        <v>910</v>
      </c>
      <c r="B39" s="8">
        <v>30</v>
      </c>
      <c r="D39" s="8">
        <v>1</v>
      </c>
      <c r="E39" s="2" t="s">
        <v>43</v>
      </c>
      <c r="F39" s="10">
        <v>28542377</v>
      </c>
    </row>
    <row r="40" spans="1:6" s="6" customFormat="1" x14ac:dyDescent="0.2">
      <c r="A40" s="5" t="s">
        <v>9</v>
      </c>
      <c r="C40" s="7">
        <v>2</v>
      </c>
      <c r="E40" s="5" t="s">
        <v>44</v>
      </c>
      <c r="F40" s="11">
        <f>+F41</f>
        <v>12969424302</v>
      </c>
    </row>
    <row r="41" spans="1:6" s="6" customFormat="1" x14ac:dyDescent="0.2">
      <c r="A41" s="5" t="s">
        <v>11</v>
      </c>
      <c r="C41" s="7">
        <v>1</v>
      </c>
      <c r="E41" s="5" t="s">
        <v>45</v>
      </c>
      <c r="F41" s="11">
        <f>SUM(F42:F53)</f>
        <v>12969424302</v>
      </c>
    </row>
    <row r="42" spans="1:6" x14ac:dyDescent="0.2">
      <c r="A42" s="8">
        <v>111</v>
      </c>
      <c r="B42" s="8">
        <v>30</v>
      </c>
      <c r="D42" s="8">
        <v>1</v>
      </c>
      <c r="E42" s="2" t="s">
        <v>13</v>
      </c>
      <c r="F42" s="10">
        <v>5856000000</v>
      </c>
    </row>
    <row r="43" spans="1:6" x14ac:dyDescent="0.2">
      <c r="A43" s="8">
        <v>113</v>
      </c>
      <c r="B43" s="8">
        <v>30</v>
      </c>
      <c r="D43" s="8">
        <v>1</v>
      </c>
      <c r="E43" s="2" t="s">
        <v>14</v>
      </c>
      <c r="F43" s="10">
        <v>46773600</v>
      </c>
    </row>
    <row r="44" spans="1:6" x14ac:dyDescent="0.2">
      <c r="A44" s="8">
        <v>114</v>
      </c>
      <c r="B44" s="8">
        <v>30</v>
      </c>
      <c r="D44" s="8">
        <v>1</v>
      </c>
      <c r="E44" s="2" t="s">
        <v>15</v>
      </c>
      <c r="F44" s="10">
        <v>491897800</v>
      </c>
    </row>
    <row r="45" spans="1:6" x14ac:dyDescent="0.2">
      <c r="A45" s="8">
        <v>133</v>
      </c>
      <c r="B45" s="8">
        <v>30</v>
      </c>
      <c r="D45" s="8">
        <v>1</v>
      </c>
      <c r="E45" s="2" t="s">
        <v>17</v>
      </c>
      <c r="F45" s="10">
        <v>1575254870</v>
      </c>
    </row>
    <row r="46" spans="1:6" x14ac:dyDescent="0.2">
      <c r="A46" s="8">
        <v>134</v>
      </c>
      <c r="B46" s="8">
        <v>30</v>
      </c>
      <c r="D46" s="8">
        <v>1</v>
      </c>
      <c r="E46" s="2" t="s">
        <v>18</v>
      </c>
      <c r="F46" s="10">
        <v>1351441266</v>
      </c>
    </row>
    <row r="47" spans="1:6" x14ac:dyDescent="0.2">
      <c r="A47" s="8">
        <v>144</v>
      </c>
      <c r="B47" s="8">
        <v>30</v>
      </c>
      <c r="D47" s="8">
        <v>1</v>
      </c>
      <c r="E47" s="2" t="s">
        <v>20</v>
      </c>
      <c r="F47" s="10">
        <v>1250000000</v>
      </c>
    </row>
    <row r="48" spans="1:6" x14ac:dyDescent="0.2">
      <c r="A48" s="8">
        <v>145</v>
      </c>
      <c r="B48" s="8">
        <v>30</v>
      </c>
      <c r="D48" s="8">
        <v>1</v>
      </c>
      <c r="E48" s="2" t="s">
        <v>21</v>
      </c>
      <c r="F48" s="10">
        <v>100000000</v>
      </c>
    </row>
    <row r="49" spans="1:6" x14ac:dyDescent="0.2">
      <c r="A49" s="8">
        <v>199</v>
      </c>
      <c r="B49" s="8">
        <v>30</v>
      </c>
      <c r="D49" s="8">
        <v>1</v>
      </c>
      <c r="E49" s="2" t="s">
        <v>22</v>
      </c>
      <c r="F49" s="10">
        <v>270000000</v>
      </c>
    </row>
    <row r="50" spans="1:6" x14ac:dyDescent="0.2">
      <c r="A50" s="8">
        <v>230</v>
      </c>
      <c r="B50" s="8">
        <v>30</v>
      </c>
      <c r="D50" s="8">
        <v>1</v>
      </c>
      <c r="E50" s="2" t="s">
        <v>25</v>
      </c>
      <c r="F50" s="10">
        <v>712936116</v>
      </c>
    </row>
    <row r="51" spans="1:6" x14ac:dyDescent="0.2">
      <c r="A51" s="8">
        <v>330</v>
      </c>
      <c r="B51" s="8">
        <v>30</v>
      </c>
      <c r="D51" s="8">
        <v>1</v>
      </c>
      <c r="E51" s="2" t="s">
        <v>33</v>
      </c>
      <c r="F51" s="10">
        <v>500000000</v>
      </c>
    </row>
    <row r="52" spans="1:6" x14ac:dyDescent="0.2">
      <c r="A52" s="8">
        <v>360</v>
      </c>
      <c r="B52" s="8">
        <v>30</v>
      </c>
      <c r="D52" s="8">
        <v>1</v>
      </c>
      <c r="E52" s="2" t="s">
        <v>36</v>
      </c>
      <c r="F52" s="10">
        <v>100000000</v>
      </c>
    </row>
    <row r="53" spans="1:6" x14ac:dyDescent="0.2">
      <c r="A53" s="8">
        <v>845</v>
      </c>
      <c r="B53" s="8">
        <v>30</v>
      </c>
      <c r="D53" s="8">
        <v>1</v>
      </c>
      <c r="E53" s="2" t="s">
        <v>46</v>
      </c>
      <c r="F53" s="10">
        <v>715120650</v>
      </c>
    </row>
    <row r="54" spans="1:6" x14ac:dyDescent="0.2">
      <c r="A5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2018-01-25T15:02:00Z</dcterms:created>
  <dcterms:modified xsi:type="dcterms:W3CDTF">2018-01-31T13:11:36Z</dcterms:modified>
</cp:coreProperties>
</file>