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vertidos\"/>
    </mc:Choice>
  </mc:AlternateContent>
  <bookViews>
    <workbookView xWindow="600" yWindow="75" windowWidth="14115" windowHeight="10035" xr2:uid="{00000000-000D-0000-FFFF-FFFF00000000}"/>
  </bookViews>
  <sheets>
    <sheet name="Hoja1" sheetId="1" r:id="rId1"/>
    <sheet name="Hoja2" sheetId="2" r:id="rId2"/>
    <sheet name="Hoja3" sheetId="3" r:id="rId3"/>
  </sheets>
  <calcPr calcId="171027"/>
</workbook>
</file>

<file path=xl/calcChain.xml><?xml version="1.0" encoding="utf-8"?>
<calcChain xmlns="http://schemas.openxmlformats.org/spreadsheetml/2006/main">
  <c r="F8" i="1" l="1"/>
  <c r="F7" i="1" s="1"/>
  <c r="F44" i="1"/>
  <c r="F43" i="1" s="1"/>
  <c r="F6" i="1" l="1"/>
  <c r="F5" i="1" s="1"/>
</calcChain>
</file>

<file path=xl/sharedStrings.xml><?xml version="1.0" encoding="utf-8"?>
<sst xmlns="http://schemas.openxmlformats.org/spreadsheetml/2006/main" count="104" uniqueCount="49">
  <si>
    <t>O.G.</t>
  </si>
  <si>
    <t>F.F.</t>
  </si>
  <si>
    <t>O.F.</t>
  </si>
  <si>
    <t>D E S C R I P C I O N</t>
  </si>
  <si>
    <t>PROGRAMADO</t>
  </si>
  <si>
    <t>Nivel:</t>
  </si>
  <si>
    <t>ENTES AUTÓNOMOS Y AUTÁRQUICOS</t>
  </si>
  <si>
    <t>Entidad:</t>
  </si>
  <si>
    <t>INSTITUTO NACIONAL DE TECNOLOGÍA, NORMALIZACIÓN Y METROLOGÍA</t>
  </si>
  <si>
    <t>Tip. Presup.:</t>
  </si>
  <si>
    <t>PROGRAMAS DE ADMINISTRACION</t>
  </si>
  <si>
    <t>Programa:</t>
  </si>
  <si>
    <t>ADMINISTRACIÓN GENERAL</t>
  </si>
  <si>
    <t>SUELDOS</t>
  </si>
  <si>
    <t>GASTOS DE REPRESENTACIÓN</t>
  </si>
  <si>
    <t>AGUINALDO</t>
  </si>
  <si>
    <t>REMUNERACIÓN EXTRAORDINARIA</t>
  </si>
  <si>
    <t>SUBSIDIO FAMILIAR</t>
  </si>
  <si>
    <t>BONIFICACIONES Y GRATIFICACIONES</t>
  </si>
  <si>
    <t>APORTE JUBILATORIO DEL EMPLEADOR</t>
  </si>
  <si>
    <t>JORNALES</t>
  </si>
  <si>
    <t>HONORARIOS PROFESIONALES</t>
  </si>
  <si>
    <t>OTROS GASTOS DEL PERSONAL</t>
  </si>
  <si>
    <t>SERVICIOS BÁSICOS</t>
  </si>
  <si>
    <t>TRANSPORTE Y ALMACENAJE</t>
  </si>
  <si>
    <t>PASAJES Y VIÁTICOS</t>
  </si>
  <si>
    <t>GASTOS POR SERVICIOS DE ASEO, MANTENIMIENTO Y REPARACIONES</t>
  </si>
  <si>
    <t>SERVICIOS TÉCNICOS Y PROFESIONALES</t>
  </si>
  <si>
    <t>OTROS SERVICIOS EN GENERAL</t>
  </si>
  <si>
    <t>SERVICIOS DE CAPACITACIÓN Y ADIESTRAMIENTO</t>
  </si>
  <si>
    <t>PRODUCTOS ALIMENTICIOS</t>
  </si>
  <si>
    <t>TEXTILES  Y  VESTUARIOS</t>
  </si>
  <si>
    <t>PRODUCTOS DE PAPEL, CARTÓN  E  IMPRESOS</t>
  </si>
  <si>
    <t>BIENES DE CONSUMO DE OFICINAS E INSUMOS</t>
  </si>
  <si>
    <t>PRODUCTOS E INSTRUM. QUÍMICOS Y MEDICINALES</t>
  </si>
  <si>
    <t>COMBUSTIBLES Y LUBRICANTES</t>
  </si>
  <si>
    <t>OTROS BIENES DE  CONSUMO</t>
  </si>
  <si>
    <t>ADQUISICIONES DE MAQUINARIAS, EQUIPOS Y HERRAMIENTAS EN GENERAL</t>
  </si>
  <si>
    <t>ADQUISICIONES DE EQUIPOS DE OFICINA Y COMPUTACION</t>
  </si>
  <si>
    <t>OTROS GASTOS DE INVERSIÓN Y REPARAC. MAYORES</t>
  </si>
  <si>
    <t>APORTES A ENTIDADES EDUCATIVAS E INSTITUCIONES SIN FINES DE LUCRO</t>
  </si>
  <si>
    <t>PAGO DE IMPUESTOS, TASAS, GASTOS JUDICIALES Y OTROS</t>
  </si>
  <si>
    <t>PROGRAMAS DE ACCIÓN</t>
  </si>
  <si>
    <t>COMPETITIVIDAD E INNOVACIÓN</t>
  </si>
  <si>
    <t>REMUNERACION ADICIONAL</t>
  </si>
  <si>
    <t>CONSTRUCCIONES</t>
  </si>
  <si>
    <t>TRANSFERENCIAS CORRIENTES AL SECTOR EXTERNO</t>
  </si>
  <si>
    <t>TRANSFERENCIAS CTES. A ENT. DEL SECTOR PRIVADO, ACADEMICO Y/O PUB. DEL EXT</t>
  </si>
  <si>
    <t xml:space="preserve"> LEY 6.026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</si>
</sst>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9" fontId="2" fillId="2" borderId="0" xfId="0" applyNumberFormat="1" applyFont="1" applyFill="1"/>
    <xf numFmtId="0" fontId="2" fillId="2" borderId="0" xfId="0" applyFont="1" applyFill="1"/>
    <xf numFmtId="1" fontId="2" fillId="2" borderId="0" xfId="0" applyNumberFormat="1" applyFont="1" applyFill="1"/>
    <xf numFmtId="49" fontId="2" fillId="0" borderId="0" xfId="0" applyNumberFormat="1" applyFont="1"/>
    <xf numFmtId="0" fontId="2" fillId="0" borderId="0" xfId="0" applyFont="1"/>
    <xf numFmtId="1" fontId="2" fillId="0" borderId="0" xfId="0" applyNumberFormat="1" applyFont="1"/>
    <xf numFmtId="1" fontId="1" fillId="0" borderId="0" xfId="0" applyNumberFormat="1" applyFont="1"/>
    <xf numFmtId="2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2" fillId="2" borderId="0" xfId="0" applyNumberFormat="1" applyFont="1" applyFill="1" applyAlignment="1">
      <alignment horizontal="right"/>
    </xf>
    <xf numFmtId="3" fontId="2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97"/>
  <sheetViews>
    <sheetView tabSelected="1" workbookViewId="0">
      <selection activeCell="A5" sqref="A5:XFD5"/>
    </sheetView>
  </sheetViews>
  <sheetFormatPr baseColWidth="10" defaultColWidth="20.7109375" defaultRowHeight="12.75" x14ac:dyDescent="0.2"/>
  <cols>
    <col min="1" max="1" width="9.28515625" style="1" customWidth="1"/>
    <col min="2" max="2" width="4.140625" style="1" bestFit="1" customWidth="1"/>
    <col min="3" max="3" width="4.5703125" style="1" bestFit="1" customWidth="1"/>
    <col min="4" max="4" width="2" style="1" bestFit="1" customWidth="1"/>
    <col min="5" max="5" width="76" style="1" bestFit="1" customWidth="1"/>
    <col min="6" max="6" width="17" style="12" bestFit="1" customWidth="1"/>
    <col min="7" max="16384" width="20.7109375" style="1"/>
  </cols>
  <sheetData>
    <row r="2" spans="1:6" x14ac:dyDescent="0.2">
      <c r="A2" s="2"/>
      <c r="E2" s="4"/>
    </row>
    <row r="3" spans="1:6" x14ac:dyDescent="0.2">
      <c r="E3" s="3" t="s">
        <v>48</v>
      </c>
    </row>
    <row r="4" spans="1:6" x14ac:dyDescent="0.2">
      <c r="A4" s="2" t="s">
        <v>0</v>
      </c>
      <c r="B4" s="2" t="s">
        <v>1</v>
      </c>
      <c r="C4" s="2" t="s">
        <v>2</v>
      </c>
      <c r="E4" s="2" t="s">
        <v>3</v>
      </c>
      <c r="F4" s="12" t="s">
        <v>4</v>
      </c>
    </row>
    <row r="5" spans="1:6" s="6" customFormat="1" x14ac:dyDescent="0.2">
      <c r="A5" s="5" t="s">
        <v>5</v>
      </c>
      <c r="C5" s="7">
        <v>23</v>
      </c>
      <c r="E5" s="5" t="s">
        <v>6</v>
      </c>
      <c r="F5" s="14">
        <f>+F6</f>
        <v>55173270990</v>
      </c>
    </row>
    <row r="6" spans="1:6" s="6" customFormat="1" x14ac:dyDescent="0.2">
      <c r="A6" s="5" t="s">
        <v>7</v>
      </c>
      <c r="C6" s="7">
        <v>1</v>
      </c>
      <c r="E6" s="5" t="s">
        <v>8</v>
      </c>
      <c r="F6" s="14">
        <f>+F7+F43</f>
        <v>55173270990</v>
      </c>
    </row>
    <row r="7" spans="1:6" s="9" customFormat="1" x14ac:dyDescent="0.2">
      <c r="A7" s="8" t="s">
        <v>9</v>
      </c>
      <c r="C7" s="10">
        <v>1</v>
      </c>
      <c r="E7" s="8" t="s">
        <v>10</v>
      </c>
      <c r="F7" s="15">
        <f>+F8</f>
        <v>15391018196</v>
      </c>
    </row>
    <row r="8" spans="1:6" s="9" customFormat="1" x14ac:dyDescent="0.2">
      <c r="A8" s="8" t="s">
        <v>11</v>
      </c>
      <c r="C8" s="10">
        <v>1</v>
      </c>
      <c r="E8" s="8" t="s">
        <v>12</v>
      </c>
      <c r="F8" s="15">
        <f>SUM(F9:F42)</f>
        <v>15391018196</v>
      </c>
    </row>
    <row r="9" spans="1:6" x14ac:dyDescent="0.2">
      <c r="A9" s="11">
        <v>111</v>
      </c>
      <c r="B9" s="11">
        <v>10</v>
      </c>
      <c r="D9" s="11">
        <v>1</v>
      </c>
      <c r="E9" s="2" t="s">
        <v>13</v>
      </c>
      <c r="F9" s="13">
        <v>3742800000</v>
      </c>
    </row>
    <row r="10" spans="1:6" x14ac:dyDescent="0.2">
      <c r="A10" s="11">
        <v>111</v>
      </c>
      <c r="B10" s="11">
        <v>30</v>
      </c>
      <c r="D10" s="11">
        <v>1</v>
      </c>
      <c r="E10" s="2" t="s">
        <v>13</v>
      </c>
      <c r="F10" s="13">
        <v>1770000000</v>
      </c>
    </row>
    <row r="11" spans="1:6" x14ac:dyDescent="0.2">
      <c r="A11" s="11">
        <v>113</v>
      </c>
      <c r="B11" s="11">
        <v>30</v>
      </c>
      <c r="D11" s="11">
        <v>1</v>
      </c>
      <c r="E11" s="2" t="s">
        <v>14</v>
      </c>
      <c r="F11" s="13">
        <v>224215200</v>
      </c>
    </row>
    <row r="12" spans="1:6" x14ac:dyDescent="0.2">
      <c r="A12" s="11">
        <v>114</v>
      </c>
      <c r="B12" s="11">
        <v>10</v>
      </c>
      <c r="D12" s="11">
        <v>1</v>
      </c>
      <c r="E12" s="2" t="s">
        <v>15</v>
      </c>
      <c r="F12" s="13">
        <v>311900000</v>
      </c>
    </row>
    <row r="13" spans="1:6" x14ac:dyDescent="0.2">
      <c r="A13" s="11">
        <v>114</v>
      </c>
      <c r="B13" s="11">
        <v>30</v>
      </c>
      <c r="D13" s="11">
        <v>1</v>
      </c>
      <c r="E13" s="2" t="s">
        <v>15</v>
      </c>
      <c r="F13" s="13">
        <v>166184600</v>
      </c>
    </row>
    <row r="14" spans="1:6" x14ac:dyDescent="0.2">
      <c r="A14" s="11">
        <v>123</v>
      </c>
      <c r="B14" s="11">
        <v>30</v>
      </c>
      <c r="D14" s="11">
        <v>1</v>
      </c>
      <c r="E14" s="2" t="s">
        <v>16</v>
      </c>
      <c r="F14" s="13">
        <v>325000000</v>
      </c>
    </row>
    <row r="15" spans="1:6" x14ac:dyDescent="0.2">
      <c r="A15" s="11">
        <v>131</v>
      </c>
      <c r="B15" s="11">
        <v>30</v>
      </c>
      <c r="D15" s="11">
        <v>1</v>
      </c>
      <c r="E15" s="2" t="s">
        <v>17</v>
      </c>
      <c r="F15" s="13">
        <v>1453200000</v>
      </c>
    </row>
    <row r="16" spans="1:6" x14ac:dyDescent="0.2">
      <c r="A16" s="11">
        <v>133</v>
      </c>
      <c r="B16" s="11">
        <v>30</v>
      </c>
      <c r="D16" s="11">
        <v>1</v>
      </c>
      <c r="E16" s="2" t="s">
        <v>18</v>
      </c>
      <c r="F16" s="13">
        <v>739300000</v>
      </c>
    </row>
    <row r="17" spans="1:6" x14ac:dyDescent="0.2">
      <c r="A17" s="11">
        <v>134</v>
      </c>
      <c r="B17" s="11">
        <v>10</v>
      </c>
      <c r="D17" s="11">
        <v>1</v>
      </c>
      <c r="E17" s="2" t="s">
        <v>19</v>
      </c>
      <c r="F17" s="13">
        <v>662369391</v>
      </c>
    </row>
    <row r="18" spans="1:6" x14ac:dyDescent="0.2">
      <c r="A18" s="11">
        <v>134</v>
      </c>
      <c r="B18" s="11">
        <v>30</v>
      </c>
      <c r="D18" s="11">
        <v>1</v>
      </c>
      <c r="E18" s="2" t="s">
        <v>19</v>
      </c>
      <c r="F18" s="13">
        <v>440202637</v>
      </c>
    </row>
    <row r="19" spans="1:6" x14ac:dyDescent="0.2">
      <c r="A19" s="11">
        <v>144</v>
      </c>
      <c r="B19" s="11">
        <v>30</v>
      </c>
      <c r="D19" s="11">
        <v>1</v>
      </c>
      <c r="E19" s="2" t="s">
        <v>20</v>
      </c>
      <c r="F19" s="13">
        <v>729400000</v>
      </c>
    </row>
    <row r="20" spans="1:6" x14ac:dyDescent="0.2">
      <c r="A20" s="11">
        <v>145</v>
      </c>
      <c r="B20" s="11">
        <v>30</v>
      </c>
      <c r="D20" s="11">
        <v>1</v>
      </c>
      <c r="E20" s="2" t="s">
        <v>21</v>
      </c>
      <c r="F20" s="13">
        <v>375700000</v>
      </c>
    </row>
    <row r="21" spans="1:6" x14ac:dyDescent="0.2">
      <c r="A21" s="11">
        <v>199</v>
      </c>
      <c r="B21" s="11">
        <v>10</v>
      </c>
      <c r="D21" s="11">
        <v>1</v>
      </c>
      <c r="E21" s="2" t="s">
        <v>22</v>
      </c>
      <c r="F21" s="13">
        <v>1000000000</v>
      </c>
    </row>
    <row r="22" spans="1:6" x14ac:dyDescent="0.2">
      <c r="A22" s="11">
        <v>199</v>
      </c>
      <c r="B22" s="11">
        <v>30</v>
      </c>
      <c r="D22" s="11">
        <v>1</v>
      </c>
      <c r="E22" s="2" t="s">
        <v>22</v>
      </c>
      <c r="F22" s="13">
        <v>55900000</v>
      </c>
    </row>
    <row r="23" spans="1:6" x14ac:dyDescent="0.2">
      <c r="A23" s="11">
        <v>210</v>
      </c>
      <c r="B23" s="11">
        <v>30</v>
      </c>
      <c r="D23" s="11">
        <v>1</v>
      </c>
      <c r="E23" s="2" t="s">
        <v>23</v>
      </c>
      <c r="F23" s="13">
        <v>713914608</v>
      </c>
    </row>
    <row r="24" spans="1:6" x14ac:dyDescent="0.2">
      <c r="A24" s="11">
        <v>220</v>
      </c>
      <c r="B24" s="11">
        <v>30</v>
      </c>
      <c r="D24" s="11">
        <v>1</v>
      </c>
      <c r="E24" s="2" t="s">
        <v>24</v>
      </c>
      <c r="F24" s="13">
        <v>3820000</v>
      </c>
    </row>
    <row r="25" spans="1:6" x14ac:dyDescent="0.2">
      <c r="A25" s="11">
        <v>230</v>
      </c>
      <c r="B25" s="11">
        <v>30</v>
      </c>
      <c r="D25" s="11">
        <v>1</v>
      </c>
      <c r="E25" s="2" t="s">
        <v>25</v>
      </c>
      <c r="F25" s="13">
        <v>250540000</v>
      </c>
    </row>
    <row r="26" spans="1:6" x14ac:dyDescent="0.2">
      <c r="A26" s="11">
        <v>240</v>
      </c>
      <c r="B26" s="11">
        <v>10</v>
      </c>
      <c r="D26" s="11">
        <v>1</v>
      </c>
      <c r="E26" s="2" t="s">
        <v>26</v>
      </c>
      <c r="F26" s="13">
        <v>837832000</v>
      </c>
    </row>
    <row r="27" spans="1:6" x14ac:dyDescent="0.2">
      <c r="A27" s="11">
        <v>240</v>
      </c>
      <c r="B27" s="11">
        <v>30</v>
      </c>
      <c r="D27" s="11">
        <v>1</v>
      </c>
      <c r="E27" s="2" t="s">
        <v>26</v>
      </c>
      <c r="F27" s="13">
        <v>108434022</v>
      </c>
    </row>
    <row r="28" spans="1:6" x14ac:dyDescent="0.2">
      <c r="A28" s="11">
        <v>260</v>
      </c>
      <c r="B28" s="11">
        <v>30</v>
      </c>
      <c r="D28" s="11">
        <v>1</v>
      </c>
      <c r="E28" s="2" t="s">
        <v>27</v>
      </c>
      <c r="F28" s="13">
        <v>279932848</v>
      </c>
    </row>
    <row r="29" spans="1:6" x14ac:dyDescent="0.2">
      <c r="A29" s="11">
        <v>280</v>
      </c>
      <c r="B29" s="11">
        <v>30</v>
      </c>
      <c r="D29" s="11">
        <v>1</v>
      </c>
      <c r="E29" s="2" t="s">
        <v>28</v>
      </c>
      <c r="F29" s="13">
        <v>161450000</v>
      </c>
    </row>
    <row r="30" spans="1:6" x14ac:dyDescent="0.2">
      <c r="A30" s="11">
        <v>290</v>
      </c>
      <c r="B30" s="11">
        <v>30</v>
      </c>
      <c r="D30" s="11">
        <v>1</v>
      </c>
      <c r="E30" s="2" t="s">
        <v>29</v>
      </c>
      <c r="F30" s="13">
        <v>58600000</v>
      </c>
    </row>
    <row r="31" spans="1:6" x14ac:dyDescent="0.2">
      <c r="A31" s="11">
        <v>310</v>
      </c>
      <c r="B31" s="11">
        <v>30</v>
      </c>
      <c r="D31" s="11">
        <v>1</v>
      </c>
      <c r="E31" s="2" t="s">
        <v>30</v>
      </c>
      <c r="F31" s="13">
        <v>24000000</v>
      </c>
    </row>
    <row r="32" spans="1:6" x14ac:dyDescent="0.2">
      <c r="A32" s="11">
        <v>320</v>
      </c>
      <c r="B32" s="11">
        <v>30</v>
      </c>
      <c r="D32" s="11">
        <v>1</v>
      </c>
      <c r="E32" s="2" t="s">
        <v>31</v>
      </c>
      <c r="F32" s="13">
        <v>14700000</v>
      </c>
    </row>
    <row r="33" spans="1:6" x14ac:dyDescent="0.2">
      <c r="A33" s="11">
        <v>330</v>
      </c>
      <c r="B33" s="11">
        <v>30</v>
      </c>
      <c r="D33" s="11">
        <v>1</v>
      </c>
      <c r="E33" s="2" t="s">
        <v>32</v>
      </c>
      <c r="F33" s="13">
        <v>69876000</v>
      </c>
    </row>
    <row r="34" spans="1:6" x14ac:dyDescent="0.2">
      <c r="A34" s="11">
        <v>340</v>
      </c>
      <c r="B34" s="11">
        <v>30</v>
      </c>
      <c r="D34" s="11">
        <v>1</v>
      </c>
      <c r="E34" s="2" t="s">
        <v>33</v>
      </c>
      <c r="F34" s="13">
        <v>206738500</v>
      </c>
    </row>
    <row r="35" spans="1:6" x14ac:dyDescent="0.2">
      <c r="A35" s="11">
        <v>350</v>
      </c>
      <c r="B35" s="11">
        <v>30</v>
      </c>
      <c r="D35" s="11">
        <v>1</v>
      </c>
      <c r="E35" s="2" t="s">
        <v>34</v>
      </c>
      <c r="F35" s="13">
        <v>9281590</v>
      </c>
    </row>
    <row r="36" spans="1:6" x14ac:dyDescent="0.2">
      <c r="A36" s="11">
        <v>360</v>
      </c>
      <c r="B36" s="11">
        <v>30</v>
      </c>
      <c r="D36" s="11">
        <v>1</v>
      </c>
      <c r="E36" s="2" t="s">
        <v>35</v>
      </c>
      <c r="F36" s="13">
        <v>62116800</v>
      </c>
    </row>
    <row r="37" spans="1:6" x14ac:dyDescent="0.2">
      <c r="A37" s="11">
        <v>390</v>
      </c>
      <c r="B37" s="11">
        <v>30</v>
      </c>
      <c r="D37" s="11">
        <v>1</v>
      </c>
      <c r="E37" s="2" t="s">
        <v>36</v>
      </c>
      <c r="F37" s="13">
        <v>41460000</v>
      </c>
    </row>
    <row r="38" spans="1:6" x14ac:dyDescent="0.2">
      <c r="A38" s="11">
        <v>530</v>
      </c>
      <c r="B38" s="11">
        <v>30</v>
      </c>
      <c r="D38" s="11">
        <v>1</v>
      </c>
      <c r="E38" s="2" t="s">
        <v>37</v>
      </c>
      <c r="F38" s="13">
        <v>102450000</v>
      </c>
    </row>
    <row r="39" spans="1:6" x14ac:dyDescent="0.2">
      <c r="A39" s="11">
        <v>540</v>
      </c>
      <c r="B39" s="11">
        <v>30</v>
      </c>
      <c r="D39" s="11">
        <v>1</v>
      </c>
      <c r="E39" s="2" t="s">
        <v>38</v>
      </c>
      <c r="F39" s="13">
        <v>109050000</v>
      </c>
    </row>
    <row r="40" spans="1:6" x14ac:dyDescent="0.2">
      <c r="A40" s="11">
        <v>590</v>
      </c>
      <c r="B40" s="11">
        <v>30</v>
      </c>
      <c r="D40" s="11">
        <v>1</v>
      </c>
      <c r="E40" s="2" t="s">
        <v>39</v>
      </c>
      <c r="F40" s="13">
        <v>49000000</v>
      </c>
    </row>
    <row r="41" spans="1:6" x14ac:dyDescent="0.2">
      <c r="A41" s="11">
        <v>842</v>
      </c>
      <c r="B41" s="11">
        <v>30</v>
      </c>
      <c r="D41" s="11">
        <v>1</v>
      </c>
      <c r="E41" s="2" t="s">
        <v>40</v>
      </c>
      <c r="F41" s="13">
        <v>101500000</v>
      </c>
    </row>
    <row r="42" spans="1:6" x14ac:dyDescent="0.2">
      <c r="A42" s="11">
        <v>910</v>
      </c>
      <c r="B42" s="11">
        <v>30</v>
      </c>
      <c r="D42" s="11">
        <v>1</v>
      </c>
      <c r="E42" s="2" t="s">
        <v>41</v>
      </c>
      <c r="F42" s="13">
        <v>190150000</v>
      </c>
    </row>
    <row r="43" spans="1:6" s="9" customFormat="1" x14ac:dyDescent="0.2">
      <c r="A43" s="8" t="s">
        <v>9</v>
      </c>
      <c r="C43" s="10">
        <v>2</v>
      </c>
      <c r="E43" s="8" t="s">
        <v>42</v>
      </c>
      <c r="F43" s="15">
        <f>+F44</f>
        <v>39782252794</v>
      </c>
    </row>
    <row r="44" spans="1:6" s="9" customFormat="1" x14ac:dyDescent="0.2">
      <c r="A44" s="8" t="s">
        <v>11</v>
      </c>
      <c r="C44" s="10">
        <v>1</v>
      </c>
      <c r="E44" s="8" t="s">
        <v>43</v>
      </c>
      <c r="F44" s="15">
        <f>SUM(F45:F96)</f>
        <v>39782252794</v>
      </c>
    </row>
    <row r="45" spans="1:6" x14ac:dyDescent="0.2">
      <c r="A45" s="11">
        <v>111</v>
      </c>
      <c r="B45" s="11">
        <v>10</v>
      </c>
      <c r="D45" s="11">
        <v>1</v>
      </c>
      <c r="E45" s="2" t="s">
        <v>13</v>
      </c>
      <c r="F45" s="13">
        <v>10015200000</v>
      </c>
    </row>
    <row r="46" spans="1:6" x14ac:dyDescent="0.2">
      <c r="A46" s="11">
        <v>111</v>
      </c>
      <c r="B46" s="11">
        <v>30</v>
      </c>
      <c r="D46" s="11">
        <v>1</v>
      </c>
      <c r="E46" s="2" t="s">
        <v>13</v>
      </c>
      <c r="F46" s="13">
        <v>2962800000</v>
      </c>
    </row>
    <row r="47" spans="1:6" x14ac:dyDescent="0.2">
      <c r="A47" s="11">
        <v>113</v>
      </c>
      <c r="B47" s="11">
        <v>30</v>
      </c>
      <c r="D47" s="11">
        <v>1</v>
      </c>
      <c r="E47" s="2" t="s">
        <v>14</v>
      </c>
      <c r="F47" s="13">
        <v>172800000</v>
      </c>
    </row>
    <row r="48" spans="1:6" x14ac:dyDescent="0.2">
      <c r="A48" s="11">
        <v>114</v>
      </c>
      <c r="B48" s="11">
        <v>10</v>
      </c>
      <c r="D48" s="11">
        <v>1</v>
      </c>
      <c r="E48" s="2" t="s">
        <v>15</v>
      </c>
      <c r="F48" s="13">
        <v>834600000</v>
      </c>
    </row>
    <row r="49" spans="1:6" x14ac:dyDescent="0.2">
      <c r="A49" s="11">
        <v>114</v>
      </c>
      <c r="B49" s="11">
        <v>30</v>
      </c>
      <c r="D49" s="11">
        <v>1</v>
      </c>
      <c r="E49" s="2" t="s">
        <v>15</v>
      </c>
      <c r="F49" s="13">
        <v>261300000</v>
      </c>
    </row>
    <row r="50" spans="1:6" x14ac:dyDescent="0.2">
      <c r="A50" s="11">
        <v>123</v>
      </c>
      <c r="B50" s="11">
        <v>10</v>
      </c>
      <c r="D50" s="11">
        <v>1</v>
      </c>
      <c r="E50" s="2" t="s">
        <v>16</v>
      </c>
      <c r="F50" s="13">
        <v>50000000</v>
      </c>
    </row>
    <row r="51" spans="1:6" x14ac:dyDescent="0.2">
      <c r="A51" s="11">
        <v>123</v>
      </c>
      <c r="B51" s="11">
        <v>30</v>
      </c>
      <c r="D51" s="11">
        <v>1</v>
      </c>
      <c r="E51" s="2" t="s">
        <v>16</v>
      </c>
      <c r="F51" s="13">
        <v>334100000</v>
      </c>
    </row>
    <row r="52" spans="1:6" x14ac:dyDescent="0.2">
      <c r="A52" s="11">
        <v>125</v>
      </c>
      <c r="B52" s="11">
        <v>30</v>
      </c>
      <c r="D52" s="11">
        <v>1</v>
      </c>
      <c r="E52" s="2" t="s">
        <v>44</v>
      </c>
      <c r="F52" s="13">
        <v>85800000</v>
      </c>
    </row>
    <row r="53" spans="1:6" x14ac:dyDescent="0.2">
      <c r="A53" s="11">
        <v>131</v>
      </c>
      <c r="B53" s="11">
        <v>30</v>
      </c>
      <c r="D53" s="11">
        <v>1</v>
      </c>
      <c r="E53" s="2" t="s">
        <v>17</v>
      </c>
      <c r="F53" s="13">
        <v>4134900000</v>
      </c>
    </row>
    <row r="54" spans="1:6" x14ac:dyDescent="0.2">
      <c r="A54" s="11">
        <v>133</v>
      </c>
      <c r="B54" s="11">
        <v>30</v>
      </c>
      <c r="D54" s="11">
        <v>1</v>
      </c>
      <c r="E54" s="2" t="s">
        <v>18</v>
      </c>
      <c r="F54" s="13">
        <v>1475199986</v>
      </c>
    </row>
    <row r="55" spans="1:6" x14ac:dyDescent="0.2">
      <c r="A55" s="11">
        <v>134</v>
      </c>
      <c r="B55" s="11">
        <v>10</v>
      </c>
      <c r="D55" s="11">
        <v>1</v>
      </c>
      <c r="E55" s="2" t="s">
        <v>19</v>
      </c>
      <c r="F55" s="13">
        <v>555599066</v>
      </c>
    </row>
    <row r="56" spans="1:6" x14ac:dyDescent="0.2">
      <c r="A56" s="11">
        <v>134</v>
      </c>
      <c r="B56" s="11">
        <v>30</v>
      </c>
      <c r="D56" s="11">
        <v>1</v>
      </c>
      <c r="E56" s="2" t="s">
        <v>19</v>
      </c>
      <c r="F56" s="13">
        <v>1593618917</v>
      </c>
    </row>
    <row r="57" spans="1:6" x14ac:dyDescent="0.2">
      <c r="A57" s="11">
        <v>144</v>
      </c>
      <c r="B57" s="11">
        <v>10</v>
      </c>
      <c r="D57" s="11">
        <v>1</v>
      </c>
      <c r="E57" s="2" t="s">
        <v>20</v>
      </c>
      <c r="F57" s="13">
        <v>545000000</v>
      </c>
    </row>
    <row r="58" spans="1:6" x14ac:dyDescent="0.2">
      <c r="A58" s="11">
        <v>144</v>
      </c>
      <c r="B58" s="11">
        <v>30</v>
      </c>
      <c r="D58" s="11">
        <v>1</v>
      </c>
      <c r="E58" s="2" t="s">
        <v>20</v>
      </c>
      <c r="F58" s="13">
        <v>741000000</v>
      </c>
    </row>
    <row r="59" spans="1:6" x14ac:dyDescent="0.2">
      <c r="A59" s="11">
        <v>145</v>
      </c>
      <c r="B59" s="11">
        <v>10</v>
      </c>
      <c r="D59" s="11">
        <v>1</v>
      </c>
      <c r="E59" s="2" t="s">
        <v>21</v>
      </c>
      <c r="F59" s="13">
        <v>455000000</v>
      </c>
    </row>
    <row r="60" spans="1:6" x14ac:dyDescent="0.2">
      <c r="A60" s="11">
        <v>145</v>
      </c>
      <c r="B60" s="11">
        <v>30</v>
      </c>
      <c r="D60" s="11">
        <v>1</v>
      </c>
      <c r="E60" s="2" t="s">
        <v>21</v>
      </c>
      <c r="F60" s="13">
        <v>365300000</v>
      </c>
    </row>
    <row r="61" spans="1:6" x14ac:dyDescent="0.2">
      <c r="A61" s="11">
        <v>199</v>
      </c>
      <c r="B61" s="11">
        <v>10</v>
      </c>
      <c r="D61" s="11">
        <v>1</v>
      </c>
      <c r="E61" s="2" t="s">
        <v>22</v>
      </c>
      <c r="F61" s="13">
        <v>1000000000</v>
      </c>
    </row>
    <row r="62" spans="1:6" x14ac:dyDescent="0.2">
      <c r="A62" s="11">
        <v>199</v>
      </c>
      <c r="B62" s="11">
        <v>30</v>
      </c>
      <c r="D62" s="11">
        <v>1</v>
      </c>
      <c r="E62" s="2" t="s">
        <v>22</v>
      </c>
      <c r="F62" s="13">
        <v>72410000</v>
      </c>
    </row>
    <row r="63" spans="1:6" x14ac:dyDescent="0.2">
      <c r="A63" s="11">
        <v>220</v>
      </c>
      <c r="B63" s="11">
        <v>30</v>
      </c>
      <c r="D63" s="11">
        <v>1</v>
      </c>
      <c r="E63" s="2" t="s">
        <v>24</v>
      </c>
      <c r="F63" s="13">
        <v>7598000</v>
      </c>
    </row>
    <row r="64" spans="1:6" x14ac:dyDescent="0.2">
      <c r="A64" s="11">
        <v>230</v>
      </c>
      <c r="B64" s="11">
        <v>10</v>
      </c>
      <c r="D64" s="11">
        <v>1</v>
      </c>
      <c r="E64" s="2" t="s">
        <v>25</v>
      </c>
      <c r="F64" s="16">
        <v>0</v>
      </c>
    </row>
    <row r="65" spans="1:6" x14ac:dyDescent="0.2">
      <c r="A65" s="11">
        <v>230</v>
      </c>
      <c r="B65" s="11">
        <v>30</v>
      </c>
      <c r="D65" s="11">
        <v>1</v>
      </c>
      <c r="E65" s="2" t="s">
        <v>25</v>
      </c>
      <c r="F65" s="13">
        <v>16740000</v>
      </c>
    </row>
    <row r="66" spans="1:6" x14ac:dyDescent="0.2">
      <c r="A66" s="11">
        <v>230</v>
      </c>
      <c r="B66" s="11">
        <v>30</v>
      </c>
      <c r="D66" s="11">
        <v>1</v>
      </c>
      <c r="E66" s="2" t="s">
        <v>25</v>
      </c>
      <c r="F66" s="13">
        <v>16740000</v>
      </c>
    </row>
    <row r="67" spans="1:6" x14ac:dyDescent="0.2">
      <c r="A67" s="11">
        <v>230</v>
      </c>
      <c r="B67" s="11">
        <v>30</v>
      </c>
      <c r="D67" s="11">
        <v>1</v>
      </c>
      <c r="E67" s="2" t="s">
        <v>25</v>
      </c>
      <c r="F67" s="13">
        <v>2541214160</v>
      </c>
    </row>
    <row r="68" spans="1:6" x14ac:dyDescent="0.2">
      <c r="A68" s="11">
        <v>240</v>
      </c>
      <c r="B68" s="11">
        <v>10</v>
      </c>
      <c r="D68" s="11">
        <v>1</v>
      </c>
      <c r="E68" s="2" t="s">
        <v>26</v>
      </c>
      <c r="F68" s="13">
        <v>1095268000</v>
      </c>
    </row>
    <row r="69" spans="1:6" x14ac:dyDescent="0.2">
      <c r="A69" s="11">
        <v>240</v>
      </c>
      <c r="B69" s="11">
        <v>30</v>
      </c>
      <c r="D69" s="11">
        <v>1</v>
      </c>
      <c r="E69" s="2" t="s">
        <v>26</v>
      </c>
      <c r="F69" s="13">
        <v>1359301518</v>
      </c>
    </row>
    <row r="70" spans="1:6" x14ac:dyDescent="0.2">
      <c r="A70" s="11">
        <v>260</v>
      </c>
      <c r="B70" s="11">
        <v>30</v>
      </c>
      <c r="D70" s="11">
        <v>1</v>
      </c>
      <c r="E70" s="2" t="s">
        <v>27</v>
      </c>
      <c r="F70" s="13">
        <v>357589240</v>
      </c>
    </row>
    <row r="71" spans="1:6" x14ac:dyDescent="0.2">
      <c r="A71" s="11">
        <v>280</v>
      </c>
      <c r="B71" s="11">
        <v>10</v>
      </c>
      <c r="D71" s="11">
        <v>1</v>
      </c>
      <c r="E71" s="2" t="s">
        <v>28</v>
      </c>
      <c r="F71" s="16">
        <v>0</v>
      </c>
    </row>
    <row r="72" spans="1:6" x14ac:dyDescent="0.2">
      <c r="A72" s="11">
        <v>280</v>
      </c>
      <c r="B72" s="11">
        <v>30</v>
      </c>
      <c r="D72" s="11">
        <v>1</v>
      </c>
      <c r="E72" s="2" t="s">
        <v>28</v>
      </c>
      <c r="F72" s="13">
        <v>73242000</v>
      </c>
    </row>
    <row r="73" spans="1:6" x14ac:dyDescent="0.2">
      <c r="A73" s="11">
        <v>290</v>
      </c>
      <c r="B73" s="11">
        <v>10</v>
      </c>
      <c r="D73" s="11">
        <v>1</v>
      </c>
      <c r="E73" s="2" t="s">
        <v>29</v>
      </c>
      <c r="F73" s="16">
        <v>0</v>
      </c>
    </row>
    <row r="74" spans="1:6" x14ac:dyDescent="0.2">
      <c r="A74" s="11">
        <v>290</v>
      </c>
      <c r="B74" s="11">
        <v>30</v>
      </c>
      <c r="D74" s="11">
        <v>1</v>
      </c>
      <c r="E74" s="2" t="s">
        <v>29</v>
      </c>
      <c r="F74" s="13">
        <v>69980000</v>
      </c>
    </row>
    <row r="75" spans="1:6" x14ac:dyDescent="0.2">
      <c r="A75" s="11">
        <v>310</v>
      </c>
      <c r="B75" s="11">
        <v>30</v>
      </c>
      <c r="D75" s="11">
        <v>1</v>
      </c>
      <c r="E75" s="2" t="s">
        <v>30</v>
      </c>
      <c r="F75" s="13">
        <v>35992000</v>
      </c>
    </row>
    <row r="76" spans="1:6" x14ac:dyDescent="0.2">
      <c r="A76" s="11">
        <v>320</v>
      </c>
      <c r="B76" s="11">
        <v>10</v>
      </c>
      <c r="D76" s="11">
        <v>1</v>
      </c>
      <c r="E76" s="2" t="s">
        <v>31</v>
      </c>
      <c r="F76" s="16">
        <v>0</v>
      </c>
    </row>
    <row r="77" spans="1:6" x14ac:dyDescent="0.2">
      <c r="A77" s="11">
        <v>320</v>
      </c>
      <c r="B77" s="11">
        <v>30</v>
      </c>
      <c r="D77" s="11">
        <v>1</v>
      </c>
      <c r="E77" s="2" t="s">
        <v>31</v>
      </c>
      <c r="F77" s="13">
        <v>80050000</v>
      </c>
    </row>
    <row r="78" spans="1:6" x14ac:dyDescent="0.2">
      <c r="A78" s="11">
        <v>330</v>
      </c>
      <c r="B78" s="11">
        <v>30</v>
      </c>
      <c r="D78" s="11">
        <v>1</v>
      </c>
      <c r="E78" s="2" t="s">
        <v>32</v>
      </c>
      <c r="F78" s="13">
        <v>461091372</v>
      </c>
    </row>
    <row r="79" spans="1:6" x14ac:dyDescent="0.2">
      <c r="A79" s="11">
        <v>340</v>
      </c>
      <c r="B79" s="11">
        <v>10</v>
      </c>
      <c r="D79" s="11">
        <v>1</v>
      </c>
      <c r="E79" s="2" t="s">
        <v>33</v>
      </c>
      <c r="F79" s="16">
        <v>0</v>
      </c>
    </row>
    <row r="80" spans="1:6" x14ac:dyDescent="0.2">
      <c r="A80" s="11">
        <v>340</v>
      </c>
      <c r="B80" s="11">
        <v>30</v>
      </c>
      <c r="D80" s="11">
        <v>1</v>
      </c>
      <c r="E80" s="2" t="s">
        <v>33</v>
      </c>
      <c r="F80" s="13">
        <v>366485517</v>
      </c>
    </row>
    <row r="81" spans="1:6" x14ac:dyDescent="0.2">
      <c r="A81" s="11">
        <v>350</v>
      </c>
      <c r="B81" s="11">
        <v>10</v>
      </c>
      <c r="D81" s="11">
        <v>1</v>
      </c>
      <c r="E81" s="2" t="s">
        <v>34</v>
      </c>
      <c r="F81" s="13">
        <v>696275000</v>
      </c>
    </row>
    <row r="82" spans="1:6" x14ac:dyDescent="0.2">
      <c r="A82" s="11">
        <v>350</v>
      </c>
      <c r="B82" s="11">
        <v>30</v>
      </c>
      <c r="D82" s="11">
        <v>1</v>
      </c>
      <c r="E82" s="2" t="s">
        <v>34</v>
      </c>
      <c r="F82" s="13">
        <v>1471136784</v>
      </c>
    </row>
    <row r="83" spans="1:6" x14ac:dyDescent="0.2">
      <c r="A83" s="11">
        <v>360</v>
      </c>
      <c r="B83" s="11">
        <v>10</v>
      </c>
      <c r="D83" s="11">
        <v>1</v>
      </c>
      <c r="E83" s="2" t="s">
        <v>35</v>
      </c>
      <c r="F83" s="13">
        <v>198300000</v>
      </c>
    </row>
    <row r="84" spans="1:6" x14ac:dyDescent="0.2">
      <c r="A84" s="11">
        <v>360</v>
      </c>
      <c r="B84" s="11">
        <v>30</v>
      </c>
      <c r="D84" s="11">
        <v>1</v>
      </c>
      <c r="E84" s="2" t="s">
        <v>35</v>
      </c>
      <c r="F84" s="13">
        <v>28900000</v>
      </c>
    </row>
    <row r="85" spans="1:6" x14ac:dyDescent="0.2">
      <c r="A85" s="11">
        <v>390</v>
      </c>
      <c r="B85" s="11">
        <v>10</v>
      </c>
      <c r="D85" s="11">
        <v>1</v>
      </c>
      <c r="E85" s="2" t="s">
        <v>36</v>
      </c>
      <c r="F85" s="13">
        <v>770000140</v>
      </c>
    </row>
    <row r="86" spans="1:6" x14ac:dyDescent="0.2">
      <c r="A86" s="11">
        <v>390</v>
      </c>
      <c r="B86" s="11">
        <v>30</v>
      </c>
      <c r="D86" s="11">
        <v>1</v>
      </c>
      <c r="E86" s="2" t="s">
        <v>36</v>
      </c>
      <c r="F86" s="13">
        <v>903210000</v>
      </c>
    </row>
    <row r="87" spans="1:6" x14ac:dyDescent="0.2">
      <c r="A87" s="11">
        <v>520</v>
      </c>
      <c r="B87" s="11">
        <v>30</v>
      </c>
      <c r="D87" s="11">
        <v>1</v>
      </c>
      <c r="E87" s="2" t="s">
        <v>45</v>
      </c>
      <c r="F87" s="16">
        <v>0</v>
      </c>
    </row>
    <row r="88" spans="1:6" x14ac:dyDescent="0.2">
      <c r="A88" s="11">
        <v>530</v>
      </c>
      <c r="B88" s="11">
        <v>10</v>
      </c>
      <c r="D88" s="11">
        <v>1</v>
      </c>
      <c r="E88" s="2" t="s">
        <v>37</v>
      </c>
      <c r="F88" s="13">
        <v>1637102434</v>
      </c>
    </row>
    <row r="89" spans="1:6" x14ac:dyDescent="0.2">
      <c r="A89" s="11">
        <v>530</v>
      </c>
      <c r="B89" s="11">
        <v>30</v>
      </c>
      <c r="D89" s="11">
        <v>1</v>
      </c>
      <c r="E89" s="2" t="s">
        <v>37</v>
      </c>
      <c r="F89" s="13">
        <v>682700000</v>
      </c>
    </row>
    <row r="90" spans="1:6" x14ac:dyDescent="0.2">
      <c r="A90" s="11">
        <v>540</v>
      </c>
      <c r="B90" s="11">
        <v>10</v>
      </c>
      <c r="D90" s="11">
        <v>1</v>
      </c>
      <c r="E90" s="2" t="s">
        <v>38</v>
      </c>
      <c r="F90" s="13">
        <v>86391000</v>
      </c>
    </row>
    <row r="91" spans="1:6" x14ac:dyDescent="0.2">
      <c r="A91" s="11">
        <v>540</v>
      </c>
      <c r="B91" s="11">
        <v>30</v>
      </c>
      <c r="D91" s="11">
        <v>1</v>
      </c>
      <c r="E91" s="2" t="s">
        <v>38</v>
      </c>
      <c r="F91" s="13">
        <v>305513000</v>
      </c>
    </row>
    <row r="92" spans="1:6" x14ac:dyDescent="0.2">
      <c r="A92" s="11">
        <v>590</v>
      </c>
      <c r="B92" s="11">
        <v>10</v>
      </c>
      <c r="D92" s="11">
        <v>1</v>
      </c>
      <c r="E92" s="2" t="s">
        <v>39</v>
      </c>
      <c r="F92" s="13">
        <v>168195286</v>
      </c>
    </row>
    <row r="93" spans="1:6" x14ac:dyDescent="0.2">
      <c r="A93" s="11">
        <v>851</v>
      </c>
      <c r="B93" s="11">
        <v>10</v>
      </c>
      <c r="D93" s="11">
        <v>1</v>
      </c>
      <c r="E93" s="2" t="s">
        <v>46</v>
      </c>
      <c r="F93" s="13">
        <v>90000000</v>
      </c>
    </row>
    <row r="94" spans="1:6" x14ac:dyDescent="0.2">
      <c r="A94" s="11">
        <v>851</v>
      </c>
      <c r="B94" s="11">
        <v>30</v>
      </c>
      <c r="D94" s="11">
        <v>1</v>
      </c>
      <c r="E94" s="2" t="s">
        <v>46</v>
      </c>
      <c r="F94" s="13">
        <v>152560800</v>
      </c>
    </row>
    <row r="95" spans="1:6" x14ac:dyDescent="0.2">
      <c r="A95" s="11">
        <v>852</v>
      </c>
      <c r="B95" s="11">
        <v>30</v>
      </c>
      <c r="D95" s="11">
        <v>1</v>
      </c>
      <c r="E95" s="2" t="s">
        <v>47</v>
      </c>
      <c r="F95" s="13">
        <v>303348574</v>
      </c>
    </row>
    <row r="96" spans="1:6" x14ac:dyDescent="0.2">
      <c r="A96" s="11">
        <v>910</v>
      </c>
      <c r="B96" s="11">
        <v>30</v>
      </c>
      <c r="D96" s="11">
        <v>1</v>
      </c>
      <c r="E96" s="2" t="s">
        <v>41</v>
      </c>
      <c r="F96" s="13">
        <v>152700000</v>
      </c>
    </row>
    <row r="97" spans="1:1" x14ac:dyDescent="0.2">
      <c r="A97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</cp:lastModifiedBy>
  <dcterms:created xsi:type="dcterms:W3CDTF">2018-01-25T14:25:10Z</dcterms:created>
  <dcterms:modified xsi:type="dcterms:W3CDTF">2018-01-31T12:47:42Z</dcterms:modified>
</cp:coreProperties>
</file>