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7" i="1" l="1"/>
  <c r="F6" i="1" s="1"/>
  <c r="F5" i="1" s="1"/>
  <c r="F4" i="1" s="1"/>
  <c r="F25" i="1"/>
  <c r="F65" i="1"/>
  <c r="F74" i="1"/>
  <c r="F83" i="1"/>
  <c r="F94" i="1"/>
  <c r="F42" i="1" s="1"/>
</calcChain>
</file>

<file path=xl/sharedStrings.xml><?xml version="1.0" encoding="utf-8"?>
<sst xmlns="http://schemas.openxmlformats.org/spreadsheetml/2006/main" count="128" uniqueCount="53">
  <si>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</si>
  <si>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</si>
  <si>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</si>
  <si>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</si>
  <si>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</si>
  <si>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</si>
  <si>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</si>
  <si>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</si>
  <si>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CAAZAPÁ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</si>
  <si>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</si>
  <si>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</si>
  <si>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</si>
  <si>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</si>
  <si>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</si>
  <si>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</si>
  <si>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</si>
  <si>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</si>
  <si>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SUBSIDIO FAMILIAR</t>
  </si>
  <si>
    <t>BONIFICACIONES Y GRATIFICACIONES</t>
  </si>
  <si>
    <t>JORNALES</t>
  </si>
  <si>
    <t>HONORARIOS PROFESIONALES</t>
  </si>
  <si>
    <t>SUBSIDIO PARA LA SALUD</t>
  </si>
  <si>
    <t>SERVICIOS BÁSICOS</t>
  </si>
  <si>
    <t>PASAJES Y VIÁTICOS</t>
  </si>
  <si>
    <t>OTROS SERVICIOS EN GENERAL</t>
  </si>
  <si>
    <t>PRODUCTOS DE PAPEL, CARTÓN  E  IMPRESOS</t>
  </si>
  <si>
    <t>BIENES DE CONSUMO DE OFICINAS E INSUMOS</t>
  </si>
  <si>
    <t>COMBUSTIBLES Y LUBRICANTES</t>
  </si>
  <si>
    <t>ADQUISICIONES DE EQUIPOS DE OFICINA Y COMPUTACION</t>
  </si>
  <si>
    <t>PAGO DE IMPUESTOS, TASAS, GASTOS JUDICIALES Y OTROS</t>
  </si>
  <si>
    <t>GESTIÓN LEGISLATIVA DEPARTAMENTAL EFICIENTE Y EFICAZ</t>
  </si>
  <si>
    <t>DIETAS</t>
  </si>
  <si>
    <t>APORTES A ENTIDADES EDUCATIVAS E INSTITUCIONES SIN FINES DE LUCRO</t>
  </si>
  <si>
    <t>PROGRAMAS DE ACCIÓN</t>
  </si>
  <si>
    <t>DESARROLLO SOCIAL EQUITATIVO</t>
  </si>
  <si>
    <t>APOYO AL SECTOR EDUCATIVO</t>
  </si>
  <si>
    <t>CONSTRUCCIONES</t>
  </si>
  <si>
    <t>BECAS</t>
  </si>
  <si>
    <t>TRANSFERENCIAS PARA ALIMENTACIÓN ESCOLAR</t>
  </si>
  <si>
    <t>APORTES Y SUBSIDIOS A ENT. EDUCATIVAS E INSTITUCIONES PRIVADAS S/ FINES DE L</t>
  </si>
  <si>
    <t>DEUDAS PENDIENTES DE PAGO DE GASTOS CORRIENTES DE EJERCICIOS ANTERIORES</t>
  </si>
  <si>
    <t>DEUDAS PENDIENTES DE PAGO DE GASTOS DE CAPITAL DE EJERCICIOS ANTERIORES</t>
  </si>
  <si>
    <t>APOYO SECTOR SALUD</t>
  </si>
  <si>
    <t>SUBSIDIOS Y ASISTENCIA SOCIAL A PERSONAS Y FAMILIAS DEL SECTOR PRIVADO</t>
  </si>
  <si>
    <t>APOYO AL SECTOR DESARROLLO SOCIAL</t>
  </si>
  <si>
    <t>CONTRATACIÓN DE PERSONAL TÉCNICO</t>
  </si>
  <si>
    <t>APORTES A ENTIDADES CON FINES SOCIALES O DE EMERGENCIA NACIONAL</t>
  </si>
  <si>
    <t>APOYO A SECTOR PRODUCTIVO</t>
  </si>
  <si>
    <t>APOYO AL SECTOR OBRAS PUBLICAS</t>
  </si>
  <si>
    <t>SERVICIOS TÉCNICOS Y PROFESIONALES</t>
  </si>
  <si>
    <t>OTROS BIENES DE  CONSUMO</t>
  </si>
  <si>
    <t>ADQUISICIONES DE MAQUINARIAS, EQUIPOS Y HERRAMIENTAS EN GENERAL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</si>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</sst>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4"/>
  <sheetViews>
    <sheetView tabSelected="1" workbookViewId="0">
      <selection activeCell="A4" sqref="A4:XFD4"/>
    </sheetView>
  </sheetViews>
  <sheetFormatPr baseColWidth="10" defaultColWidth="20.7109375" defaultRowHeight="12.75" x14ac:dyDescent="0.2"/>
  <cols>
    <col min="1" max="1" width="9.2851562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3" bestFit="1" customWidth="1"/>
    <col min="7" max="16384" width="20.7109375" style="1"/>
  </cols>
  <sheetData>
    <row r="2" spans="1:6" x14ac:dyDescent="0.2">
      <c r="E2" s="2" t="s">
        <v>52</v>
      </c>
    </row>
    <row r="3" spans="1:6" x14ac:dyDescent="0.2">
      <c r="A3" s="4" t="s">
        <v>0</v>
      </c>
      <c r="B3" s="4" t="s">
        <v>1</v>
      </c>
      <c r="C3" s="4" t="s">
        <v>2</v>
      </c>
      <c r="E3" s="4" t="s">
        <v>3</v>
      </c>
      <c r="F3" s="3" t="s">
        <v>4</v>
      </c>
    </row>
    <row r="4" spans="1:6" s="6" customFormat="1" x14ac:dyDescent="0.2">
      <c r="A4" s="5" t="s">
        <v>5</v>
      </c>
      <c r="C4" s="7">
        <v>22</v>
      </c>
      <c r="E4" s="5" t="s">
        <v>6</v>
      </c>
      <c r="F4" s="8">
        <f>+F5</f>
        <v>49714762861</v>
      </c>
    </row>
    <row r="5" spans="1:6" s="6" customFormat="1" x14ac:dyDescent="0.2">
      <c r="A5" s="5" t="s">
        <v>7</v>
      </c>
      <c r="C5" s="7">
        <v>6</v>
      </c>
      <c r="E5" s="5" t="s">
        <v>8</v>
      </c>
      <c r="F5" s="8">
        <f>+F6+F41</f>
        <v>49714762861</v>
      </c>
    </row>
    <row r="6" spans="1:6" s="10" customFormat="1" x14ac:dyDescent="0.2">
      <c r="A6" s="9" t="s">
        <v>9</v>
      </c>
      <c r="C6" s="11">
        <v>1</v>
      </c>
      <c r="E6" s="9" t="s">
        <v>10</v>
      </c>
      <c r="F6" s="12">
        <f>+F7+F25</f>
        <v>6474397491</v>
      </c>
    </row>
    <row r="7" spans="1:6" s="10" customFormat="1" x14ac:dyDescent="0.2">
      <c r="A7" s="9" t="s">
        <v>11</v>
      </c>
      <c r="C7" s="11">
        <v>1</v>
      </c>
      <c r="E7" s="9" t="s">
        <v>12</v>
      </c>
      <c r="F7" s="12">
        <f>SUM(F8:F24)</f>
        <v>4477188390</v>
      </c>
    </row>
    <row r="8" spans="1:6" x14ac:dyDescent="0.2">
      <c r="A8" s="13">
        <v>111</v>
      </c>
      <c r="B8" s="13">
        <v>10</v>
      </c>
      <c r="D8" s="13">
        <v>1</v>
      </c>
      <c r="E8" s="4" t="s">
        <v>14</v>
      </c>
      <c r="F8" s="3">
        <v>2000470884</v>
      </c>
    </row>
    <row r="9" spans="1:6" x14ac:dyDescent="0.2">
      <c r="A9" s="13">
        <v>113</v>
      </c>
      <c r="B9" s="13">
        <v>10</v>
      </c>
      <c r="D9" s="13">
        <v>1</v>
      </c>
      <c r="E9" s="4" t="s">
        <v>15</v>
      </c>
      <c r="F9" s="3">
        <v>34214400</v>
      </c>
    </row>
    <row r="10" spans="1:6" x14ac:dyDescent="0.2">
      <c r="A10" s="13">
        <v>114</v>
      </c>
      <c r="B10" s="13">
        <v>10</v>
      </c>
      <c r="D10" s="13">
        <v>1</v>
      </c>
      <c r="E10" s="4" t="s">
        <v>16</v>
      </c>
      <c r="F10" s="3">
        <v>169557107</v>
      </c>
    </row>
    <row r="11" spans="1:6" x14ac:dyDescent="0.2">
      <c r="A11" s="13">
        <v>131</v>
      </c>
      <c r="B11" s="13">
        <v>10</v>
      </c>
      <c r="D11" s="13">
        <v>1</v>
      </c>
      <c r="E11" s="4" t="s">
        <v>17</v>
      </c>
      <c r="F11" s="3">
        <v>5040000</v>
      </c>
    </row>
    <row r="12" spans="1:6" x14ac:dyDescent="0.2">
      <c r="A12" s="13">
        <v>133</v>
      </c>
      <c r="B12" s="13">
        <v>10</v>
      </c>
      <c r="D12" s="13">
        <v>1</v>
      </c>
      <c r="E12" s="4" t="s">
        <v>18</v>
      </c>
      <c r="F12" s="3">
        <v>529020441</v>
      </c>
    </row>
    <row r="13" spans="1:6" x14ac:dyDescent="0.2">
      <c r="A13" s="13">
        <v>144</v>
      </c>
      <c r="B13" s="13">
        <v>10</v>
      </c>
      <c r="D13" s="13">
        <v>1</v>
      </c>
      <c r="E13" s="4" t="s">
        <v>19</v>
      </c>
      <c r="F13" s="3">
        <v>845000000</v>
      </c>
    </row>
    <row r="14" spans="1:6" x14ac:dyDescent="0.2">
      <c r="A14" s="13">
        <v>145</v>
      </c>
      <c r="B14" s="13">
        <v>10</v>
      </c>
      <c r="D14" s="13">
        <v>1</v>
      </c>
      <c r="E14" s="4" t="s">
        <v>20</v>
      </c>
      <c r="F14" s="3">
        <v>315600000</v>
      </c>
    </row>
    <row r="15" spans="1:6" x14ac:dyDescent="0.2">
      <c r="A15" s="13">
        <v>191</v>
      </c>
      <c r="B15" s="13">
        <v>10</v>
      </c>
      <c r="D15" s="13">
        <v>1</v>
      </c>
      <c r="E15" s="4" t="s">
        <v>21</v>
      </c>
      <c r="F15" s="3">
        <v>124800000</v>
      </c>
    </row>
    <row r="16" spans="1:6" x14ac:dyDescent="0.2">
      <c r="A16" s="13">
        <v>210</v>
      </c>
      <c r="B16" s="13">
        <v>10</v>
      </c>
      <c r="D16" s="13">
        <v>1</v>
      </c>
      <c r="E16" s="4" t="s">
        <v>22</v>
      </c>
      <c r="F16" s="3">
        <v>119001879</v>
      </c>
    </row>
    <row r="17" spans="1:6" x14ac:dyDescent="0.2">
      <c r="A17" s="13">
        <v>230</v>
      </c>
      <c r="B17" s="13">
        <v>10</v>
      </c>
      <c r="D17" s="13">
        <v>1</v>
      </c>
      <c r="E17" s="4" t="s">
        <v>23</v>
      </c>
      <c r="F17" s="3">
        <v>30327668</v>
      </c>
    </row>
    <row r="18" spans="1:6" x14ac:dyDescent="0.2">
      <c r="A18" s="13">
        <v>280</v>
      </c>
      <c r="B18" s="13">
        <v>10</v>
      </c>
      <c r="D18" s="13">
        <v>1</v>
      </c>
      <c r="E18" s="4" t="s">
        <v>24</v>
      </c>
      <c r="F18" s="3">
        <v>0</v>
      </c>
    </row>
    <row r="19" spans="1:6" x14ac:dyDescent="0.2">
      <c r="A19" s="13">
        <v>330</v>
      </c>
      <c r="B19" s="13">
        <v>10</v>
      </c>
      <c r="D19" s="13">
        <v>1</v>
      </c>
      <c r="E19" s="4" t="s">
        <v>25</v>
      </c>
      <c r="F19" s="3">
        <v>0</v>
      </c>
    </row>
    <row r="20" spans="1:6" x14ac:dyDescent="0.2">
      <c r="A20" s="13">
        <v>340</v>
      </c>
      <c r="B20" s="13">
        <v>10</v>
      </c>
      <c r="D20" s="13">
        <v>1</v>
      </c>
      <c r="E20" s="4" t="s">
        <v>26</v>
      </c>
      <c r="F20" s="3">
        <v>60000000</v>
      </c>
    </row>
    <row r="21" spans="1:6" x14ac:dyDescent="0.2">
      <c r="A21" s="13">
        <v>360</v>
      </c>
      <c r="B21" s="13">
        <v>10</v>
      </c>
      <c r="D21" s="13">
        <v>1</v>
      </c>
      <c r="E21" s="4" t="s">
        <v>27</v>
      </c>
      <c r="F21" s="3">
        <v>103232011</v>
      </c>
    </row>
    <row r="22" spans="1:6" x14ac:dyDescent="0.2">
      <c r="A22" s="13">
        <v>540</v>
      </c>
      <c r="B22" s="13">
        <v>10</v>
      </c>
      <c r="D22" s="13">
        <v>1</v>
      </c>
      <c r="E22" s="4" t="s">
        <v>28</v>
      </c>
      <c r="F22" s="3">
        <v>31500000</v>
      </c>
    </row>
    <row r="23" spans="1:6" x14ac:dyDescent="0.2">
      <c r="A23" s="13">
        <v>910</v>
      </c>
      <c r="B23" s="13">
        <v>10</v>
      </c>
      <c r="D23" s="13">
        <v>1</v>
      </c>
      <c r="E23" s="4" t="s">
        <v>29</v>
      </c>
      <c r="F23" s="3">
        <v>0</v>
      </c>
    </row>
    <row r="24" spans="1:6" x14ac:dyDescent="0.2">
      <c r="A24" s="13">
        <v>910</v>
      </c>
      <c r="B24" s="13">
        <v>30</v>
      </c>
      <c r="D24" s="13">
        <v>8</v>
      </c>
      <c r="E24" s="4" t="s">
        <v>29</v>
      </c>
      <c r="F24" s="3">
        <v>109424000</v>
      </c>
    </row>
    <row r="25" spans="1:6" s="10" customFormat="1" x14ac:dyDescent="0.2">
      <c r="A25" s="9" t="s">
        <v>11</v>
      </c>
      <c r="C25" s="11">
        <v>3</v>
      </c>
      <c r="E25" s="9" t="s">
        <v>30</v>
      </c>
      <c r="F25" s="12">
        <f>SUM(F26:F40)</f>
        <v>1997209101</v>
      </c>
    </row>
    <row r="26" spans="1:6" x14ac:dyDescent="0.2">
      <c r="A26" s="13">
        <v>111</v>
      </c>
      <c r="B26" s="13">
        <v>10</v>
      </c>
      <c r="D26" s="13">
        <v>1</v>
      </c>
      <c r="E26" s="4" t="s">
        <v>14</v>
      </c>
      <c r="F26" s="3">
        <v>363986028</v>
      </c>
    </row>
    <row r="27" spans="1:6" x14ac:dyDescent="0.2">
      <c r="A27" s="13">
        <v>112</v>
      </c>
      <c r="B27" s="13">
        <v>10</v>
      </c>
      <c r="D27" s="13">
        <v>1</v>
      </c>
      <c r="E27" s="4" t="s">
        <v>31</v>
      </c>
      <c r="F27" s="3">
        <v>963101040</v>
      </c>
    </row>
    <row r="28" spans="1:6" x14ac:dyDescent="0.2">
      <c r="A28" s="13">
        <v>113</v>
      </c>
      <c r="B28" s="13">
        <v>10</v>
      </c>
      <c r="D28" s="13">
        <v>1</v>
      </c>
      <c r="E28" s="4" t="s">
        <v>15</v>
      </c>
      <c r="F28" s="3">
        <v>125452800</v>
      </c>
    </row>
    <row r="29" spans="1:6" x14ac:dyDescent="0.2">
      <c r="A29" s="13">
        <v>114</v>
      </c>
      <c r="B29" s="13">
        <v>10</v>
      </c>
      <c r="D29" s="13">
        <v>1</v>
      </c>
      <c r="E29" s="4" t="s">
        <v>16</v>
      </c>
      <c r="F29" s="3">
        <v>121044989</v>
      </c>
    </row>
    <row r="30" spans="1:6" x14ac:dyDescent="0.2">
      <c r="A30" s="13">
        <v>131</v>
      </c>
      <c r="B30" s="13">
        <v>10</v>
      </c>
      <c r="D30" s="13">
        <v>1</v>
      </c>
      <c r="E30" s="4" t="s">
        <v>17</v>
      </c>
      <c r="F30" s="3">
        <v>1680000</v>
      </c>
    </row>
    <row r="31" spans="1:6" x14ac:dyDescent="0.2">
      <c r="A31" s="13">
        <v>133</v>
      </c>
      <c r="B31" s="13">
        <v>10</v>
      </c>
      <c r="D31" s="13">
        <v>1</v>
      </c>
      <c r="E31" s="4" t="s">
        <v>18</v>
      </c>
      <c r="F31" s="3">
        <v>83971000</v>
      </c>
    </row>
    <row r="32" spans="1:6" x14ac:dyDescent="0.2">
      <c r="A32" s="13">
        <v>191</v>
      </c>
      <c r="B32" s="13">
        <v>10</v>
      </c>
      <c r="D32" s="13">
        <v>1</v>
      </c>
      <c r="E32" s="4" t="s">
        <v>21</v>
      </c>
      <c r="F32" s="3">
        <v>19200000</v>
      </c>
    </row>
    <row r="33" spans="1:6" x14ac:dyDescent="0.2">
      <c r="A33" s="13">
        <v>210</v>
      </c>
      <c r="B33" s="13">
        <v>10</v>
      </c>
      <c r="D33" s="13">
        <v>1</v>
      </c>
      <c r="E33" s="4" t="s">
        <v>22</v>
      </c>
      <c r="F33" s="3">
        <v>7999920</v>
      </c>
    </row>
    <row r="34" spans="1:6" x14ac:dyDescent="0.2">
      <c r="A34" s="13">
        <v>230</v>
      </c>
      <c r="B34" s="13">
        <v>10</v>
      </c>
      <c r="D34" s="13">
        <v>1</v>
      </c>
      <c r="E34" s="4" t="s">
        <v>23</v>
      </c>
      <c r="F34" s="3">
        <v>49529200</v>
      </c>
    </row>
    <row r="35" spans="1:6" x14ac:dyDescent="0.2">
      <c r="A35" s="13">
        <v>280</v>
      </c>
      <c r="B35" s="13">
        <v>10</v>
      </c>
      <c r="D35" s="13">
        <v>1</v>
      </c>
      <c r="E35" s="4" t="s">
        <v>24</v>
      </c>
      <c r="F35" s="3">
        <v>0</v>
      </c>
    </row>
    <row r="36" spans="1:6" x14ac:dyDescent="0.2">
      <c r="A36" s="13">
        <v>330</v>
      </c>
      <c r="B36" s="13">
        <v>10</v>
      </c>
      <c r="D36" s="13">
        <v>1</v>
      </c>
      <c r="E36" s="4" t="s">
        <v>25</v>
      </c>
      <c r="F36" s="3">
        <v>3973000</v>
      </c>
    </row>
    <row r="37" spans="1:6" x14ac:dyDescent="0.2">
      <c r="A37" s="13">
        <v>340</v>
      </c>
      <c r="B37" s="13">
        <v>10</v>
      </c>
      <c r="D37" s="13">
        <v>1</v>
      </c>
      <c r="E37" s="4" t="s">
        <v>26</v>
      </c>
      <c r="F37" s="3">
        <v>10017500</v>
      </c>
    </row>
    <row r="38" spans="1:6" x14ac:dyDescent="0.2">
      <c r="A38" s="13">
        <v>360</v>
      </c>
      <c r="B38" s="13">
        <v>10</v>
      </c>
      <c r="D38" s="13">
        <v>1</v>
      </c>
      <c r="E38" s="4" t="s">
        <v>27</v>
      </c>
      <c r="F38" s="3">
        <v>81253624</v>
      </c>
    </row>
    <row r="39" spans="1:6" x14ac:dyDescent="0.2">
      <c r="A39" s="13">
        <v>540</v>
      </c>
      <c r="B39" s="13">
        <v>10</v>
      </c>
      <c r="D39" s="13">
        <v>1</v>
      </c>
      <c r="E39" s="4" t="s">
        <v>28</v>
      </c>
      <c r="F39" s="3">
        <v>150000000</v>
      </c>
    </row>
    <row r="40" spans="1:6" x14ac:dyDescent="0.2">
      <c r="A40" s="13">
        <v>842</v>
      </c>
      <c r="B40" s="13">
        <v>10</v>
      </c>
      <c r="D40" s="13">
        <v>1</v>
      </c>
      <c r="E40" s="4" t="s">
        <v>32</v>
      </c>
      <c r="F40" s="3">
        <v>16000000</v>
      </c>
    </row>
    <row r="41" spans="1:6" s="10" customFormat="1" x14ac:dyDescent="0.2">
      <c r="A41" s="9" t="s">
        <v>9</v>
      </c>
      <c r="C41" s="11">
        <v>2</v>
      </c>
      <c r="E41" s="9" t="s">
        <v>33</v>
      </c>
      <c r="F41" s="12">
        <v>43240365370</v>
      </c>
    </row>
    <row r="42" spans="1:6" s="10" customFormat="1" x14ac:dyDescent="0.2">
      <c r="A42" s="9" t="s">
        <v>11</v>
      </c>
      <c r="C42" s="11">
        <v>2</v>
      </c>
      <c r="E42" s="9" t="s">
        <v>34</v>
      </c>
      <c r="F42" s="12">
        <f>+F43+F65+F74+F83+F94</f>
        <v>43240365370</v>
      </c>
    </row>
    <row r="43" spans="1:6" x14ac:dyDescent="0.2">
      <c r="A43" s="9" t="s">
        <v>13</v>
      </c>
      <c r="B43" s="10"/>
      <c r="C43" s="11">
        <v>1</v>
      </c>
      <c r="D43" s="10"/>
      <c r="E43" s="9" t="s">
        <v>35</v>
      </c>
      <c r="F43" s="12">
        <v>29044998800</v>
      </c>
    </row>
    <row r="44" spans="1:6" x14ac:dyDescent="0.2">
      <c r="A44" s="13">
        <v>144</v>
      </c>
      <c r="B44" s="13">
        <v>30</v>
      </c>
      <c r="D44" s="13">
        <v>8</v>
      </c>
      <c r="E44" s="4" t="s">
        <v>19</v>
      </c>
      <c r="F44" s="3">
        <v>0</v>
      </c>
    </row>
    <row r="45" spans="1:6" x14ac:dyDescent="0.2">
      <c r="A45" s="13">
        <v>145</v>
      </c>
      <c r="B45" s="13">
        <v>30</v>
      </c>
      <c r="D45" s="13">
        <v>8</v>
      </c>
      <c r="E45" s="4" t="s">
        <v>20</v>
      </c>
      <c r="F45" s="3">
        <v>0</v>
      </c>
    </row>
    <row r="46" spans="1:6" x14ac:dyDescent="0.2">
      <c r="A46" s="13">
        <v>230</v>
      </c>
      <c r="B46" s="13">
        <v>30</v>
      </c>
      <c r="D46" s="13">
        <v>8</v>
      </c>
      <c r="E46" s="4" t="s">
        <v>23</v>
      </c>
      <c r="F46" s="3">
        <v>0</v>
      </c>
    </row>
    <row r="47" spans="1:6" x14ac:dyDescent="0.2">
      <c r="A47" s="13">
        <v>230</v>
      </c>
      <c r="B47" s="13">
        <v>30</v>
      </c>
      <c r="D47" s="13">
        <v>11</v>
      </c>
      <c r="E47" s="4" t="s">
        <v>23</v>
      </c>
      <c r="F47" s="3">
        <v>25000000</v>
      </c>
    </row>
    <row r="48" spans="1:6" x14ac:dyDescent="0.2">
      <c r="A48" s="13">
        <v>520</v>
      </c>
      <c r="B48" s="13">
        <v>10</v>
      </c>
      <c r="D48" s="13">
        <v>1</v>
      </c>
      <c r="E48" s="4" t="s">
        <v>36</v>
      </c>
      <c r="F48" s="3">
        <v>500000000</v>
      </c>
    </row>
    <row r="49" spans="1:6" x14ac:dyDescent="0.2">
      <c r="A49" s="13">
        <v>520</v>
      </c>
      <c r="B49" s="13">
        <v>30</v>
      </c>
      <c r="D49" s="13">
        <v>3</v>
      </c>
      <c r="E49" s="4" t="s">
        <v>36</v>
      </c>
      <c r="F49" s="3">
        <v>2505424833</v>
      </c>
    </row>
    <row r="50" spans="1:6" x14ac:dyDescent="0.2">
      <c r="A50" s="13">
        <v>520</v>
      </c>
      <c r="B50" s="13">
        <v>30</v>
      </c>
      <c r="D50" s="13">
        <v>6</v>
      </c>
      <c r="E50" s="4" t="s">
        <v>36</v>
      </c>
      <c r="F50" s="3">
        <v>0</v>
      </c>
    </row>
    <row r="51" spans="1:6" x14ac:dyDescent="0.2">
      <c r="A51" s="13">
        <v>520</v>
      </c>
      <c r="B51" s="13">
        <v>30</v>
      </c>
      <c r="D51" s="13">
        <v>11</v>
      </c>
      <c r="E51" s="4" t="s">
        <v>36</v>
      </c>
      <c r="F51" s="3">
        <v>1534331889</v>
      </c>
    </row>
    <row r="52" spans="1:6" x14ac:dyDescent="0.2">
      <c r="A52" s="13">
        <v>841</v>
      </c>
      <c r="B52" s="13">
        <v>10</v>
      </c>
      <c r="D52" s="13">
        <v>1</v>
      </c>
      <c r="E52" s="4" t="s">
        <v>37</v>
      </c>
      <c r="F52" s="3">
        <v>250000000</v>
      </c>
    </row>
    <row r="53" spans="1:6" x14ac:dyDescent="0.2">
      <c r="A53" s="13">
        <v>841</v>
      </c>
      <c r="B53" s="13">
        <v>30</v>
      </c>
      <c r="D53" s="13">
        <v>6</v>
      </c>
      <c r="E53" s="4" t="s">
        <v>37</v>
      </c>
      <c r="F53" s="3">
        <v>0</v>
      </c>
    </row>
    <row r="54" spans="1:6" x14ac:dyDescent="0.2">
      <c r="A54" s="13">
        <v>841</v>
      </c>
      <c r="B54" s="13">
        <v>30</v>
      </c>
      <c r="D54" s="13">
        <v>7</v>
      </c>
      <c r="E54" s="4" t="s">
        <v>37</v>
      </c>
      <c r="F54" s="3">
        <v>136862653</v>
      </c>
    </row>
    <row r="55" spans="1:6" x14ac:dyDescent="0.2">
      <c r="A55" s="13">
        <v>841</v>
      </c>
      <c r="B55" s="13">
        <v>30</v>
      </c>
      <c r="D55" s="13">
        <v>8</v>
      </c>
      <c r="E55" s="4" t="s">
        <v>37</v>
      </c>
      <c r="F55" s="3">
        <v>100000000</v>
      </c>
    </row>
    <row r="56" spans="1:6" x14ac:dyDescent="0.2">
      <c r="A56" s="13">
        <v>842</v>
      </c>
      <c r="B56" s="13">
        <v>10</v>
      </c>
      <c r="D56" s="13">
        <v>1</v>
      </c>
      <c r="E56" s="4" t="s">
        <v>32</v>
      </c>
      <c r="F56" s="3">
        <v>240000000</v>
      </c>
    </row>
    <row r="57" spans="1:6" x14ac:dyDescent="0.2">
      <c r="A57" s="13">
        <v>842</v>
      </c>
      <c r="B57" s="13">
        <v>30</v>
      </c>
      <c r="D57" s="13">
        <v>11</v>
      </c>
      <c r="E57" s="4" t="s">
        <v>32</v>
      </c>
      <c r="F57" s="3">
        <v>0</v>
      </c>
    </row>
    <row r="58" spans="1:6" x14ac:dyDescent="0.2">
      <c r="A58" s="13">
        <v>848</v>
      </c>
      <c r="B58" s="13">
        <v>10</v>
      </c>
      <c r="D58" s="13">
        <v>1</v>
      </c>
      <c r="E58" s="4" t="s">
        <v>38</v>
      </c>
      <c r="F58" s="3">
        <v>20617372119</v>
      </c>
    </row>
    <row r="59" spans="1:6" x14ac:dyDescent="0.2">
      <c r="A59" s="13">
        <v>848</v>
      </c>
      <c r="B59" s="13">
        <v>30</v>
      </c>
      <c r="D59" s="13">
        <v>3</v>
      </c>
      <c r="E59" s="4" t="s">
        <v>38</v>
      </c>
      <c r="F59" s="3">
        <v>1503254900</v>
      </c>
    </row>
    <row r="60" spans="1:6" x14ac:dyDescent="0.2">
      <c r="A60" s="13">
        <v>848</v>
      </c>
      <c r="B60" s="13">
        <v>30</v>
      </c>
      <c r="D60" s="13">
        <v>6</v>
      </c>
      <c r="E60" s="4" t="s">
        <v>38</v>
      </c>
      <c r="F60" s="3">
        <v>701043045</v>
      </c>
    </row>
    <row r="61" spans="1:6" x14ac:dyDescent="0.2">
      <c r="A61" s="13">
        <v>848</v>
      </c>
      <c r="B61" s="13">
        <v>30</v>
      </c>
      <c r="D61" s="13">
        <v>7</v>
      </c>
      <c r="E61" s="4" t="s">
        <v>38</v>
      </c>
      <c r="F61" s="3">
        <v>63999414</v>
      </c>
    </row>
    <row r="62" spans="1:6" x14ac:dyDescent="0.2">
      <c r="A62" s="13">
        <v>874</v>
      </c>
      <c r="B62" s="13">
        <v>30</v>
      </c>
      <c r="D62" s="13">
        <v>11</v>
      </c>
      <c r="E62" s="4" t="s">
        <v>39</v>
      </c>
      <c r="F62" s="3">
        <v>598004230</v>
      </c>
    </row>
    <row r="63" spans="1:6" x14ac:dyDescent="0.2">
      <c r="A63" s="13">
        <v>960</v>
      </c>
      <c r="B63" s="13">
        <v>30</v>
      </c>
      <c r="D63" s="13">
        <v>6</v>
      </c>
      <c r="E63" s="4" t="s">
        <v>40</v>
      </c>
      <c r="F63" s="3">
        <v>114000000</v>
      </c>
    </row>
    <row r="64" spans="1:6" x14ac:dyDescent="0.2">
      <c r="A64" s="13">
        <v>980</v>
      </c>
      <c r="B64" s="13">
        <v>30</v>
      </c>
      <c r="D64" s="13">
        <v>6</v>
      </c>
      <c r="E64" s="4" t="s">
        <v>41</v>
      </c>
      <c r="F64" s="3">
        <v>155705717</v>
      </c>
    </row>
    <row r="65" spans="1:6" x14ac:dyDescent="0.2">
      <c r="A65" s="9" t="s">
        <v>13</v>
      </c>
      <c r="B65" s="10"/>
      <c r="C65" s="11">
        <v>2</v>
      </c>
      <c r="D65" s="10"/>
      <c r="E65" s="9" t="s">
        <v>42</v>
      </c>
      <c r="F65" s="12">
        <f>SUM(F66:F73)</f>
        <v>860438024</v>
      </c>
    </row>
    <row r="66" spans="1:6" x14ac:dyDescent="0.2">
      <c r="A66" s="13">
        <v>210</v>
      </c>
      <c r="B66" s="13">
        <v>30</v>
      </c>
      <c r="D66" s="13">
        <v>6</v>
      </c>
      <c r="E66" s="4" t="s">
        <v>22</v>
      </c>
      <c r="F66" s="3">
        <v>6971992</v>
      </c>
    </row>
    <row r="67" spans="1:6" x14ac:dyDescent="0.2">
      <c r="A67" s="13">
        <v>230</v>
      </c>
      <c r="B67" s="13">
        <v>30</v>
      </c>
      <c r="D67" s="13">
        <v>8</v>
      </c>
      <c r="E67" s="4" t="s">
        <v>23</v>
      </c>
      <c r="F67" s="3">
        <v>0</v>
      </c>
    </row>
    <row r="68" spans="1:6" x14ac:dyDescent="0.2">
      <c r="A68" s="13">
        <v>360</v>
      </c>
      <c r="B68" s="13">
        <v>30</v>
      </c>
      <c r="D68" s="13">
        <v>6</v>
      </c>
      <c r="E68" s="4" t="s">
        <v>27</v>
      </c>
      <c r="F68" s="3">
        <v>1826987</v>
      </c>
    </row>
    <row r="69" spans="1:6" x14ac:dyDescent="0.2">
      <c r="A69" s="13">
        <v>520</v>
      </c>
      <c r="B69" s="13">
        <v>30</v>
      </c>
      <c r="D69" s="13">
        <v>11</v>
      </c>
      <c r="E69" s="4" t="s">
        <v>36</v>
      </c>
      <c r="F69" s="3">
        <v>500000000</v>
      </c>
    </row>
    <row r="70" spans="1:6" x14ac:dyDescent="0.2">
      <c r="A70" s="13">
        <v>846</v>
      </c>
      <c r="B70" s="13">
        <v>10</v>
      </c>
      <c r="D70" s="13">
        <v>1</v>
      </c>
      <c r="E70" s="4" t="s">
        <v>43</v>
      </c>
      <c r="F70" s="3">
        <v>150000000</v>
      </c>
    </row>
    <row r="71" spans="1:6" x14ac:dyDescent="0.2">
      <c r="A71" s="13">
        <v>846</v>
      </c>
      <c r="B71" s="13">
        <v>30</v>
      </c>
      <c r="D71" s="13">
        <v>6</v>
      </c>
      <c r="E71" s="4" t="s">
        <v>43</v>
      </c>
      <c r="F71" s="3">
        <v>79704958</v>
      </c>
    </row>
    <row r="72" spans="1:6" x14ac:dyDescent="0.2">
      <c r="A72" s="13">
        <v>846</v>
      </c>
      <c r="B72" s="13">
        <v>30</v>
      </c>
      <c r="D72" s="13">
        <v>7</v>
      </c>
      <c r="E72" s="4" t="s">
        <v>43</v>
      </c>
      <c r="F72" s="3">
        <v>120000000</v>
      </c>
    </row>
    <row r="73" spans="1:6" x14ac:dyDescent="0.2">
      <c r="A73" s="13">
        <v>960</v>
      </c>
      <c r="B73" s="13">
        <v>30</v>
      </c>
      <c r="D73" s="13">
        <v>6</v>
      </c>
      <c r="E73" s="4" t="s">
        <v>40</v>
      </c>
      <c r="F73" s="3">
        <v>1934087</v>
      </c>
    </row>
    <row r="74" spans="1:6" x14ac:dyDescent="0.2">
      <c r="A74" s="9" t="s">
        <v>13</v>
      </c>
      <c r="B74" s="10"/>
      <c r="C74" s="11">
        <v>3</v>
      </c>
      <c r="D74" s="10"/>
      <c r="E74" s="9" t="s">
        <v>44</v>
      </c>
      <c r="F74" s="12">
        <f>SUM(F75:F82)</f>
        <v>1201013878</v>
      </c>
    </row>
    <row r="75" spans="1:6" x14ac:dyDescent="0.2">
      <c r="A75" s="13">
        <v>141</v>
      </c>
      <c r="B75" s="13">
        <v>10</v>
      </c>
      <c r="D75" s="13">
        <v>1</v>
      </c>
      <c r="E75" s="4" t="s">
        <v>45</v>
      </c>
      <c r="F75" s="3">
        <v>32830004</v>
      </c>
    </row>
    <row r="76" spans="1:6" x14ac:dyDescent="0.2">
      <c r="A76" s="13">
        <v>831</v>
      </c>
      <c r="B76" s="13">
        <v>10</v>
      </c>
      <c r="D76" s="13">
        <v>1</v>
      </c>
      <c r="E76" s="4" t="s">
        <v>46</v>
      </c>
      <c r="F76" s="3">
        <v>388183874</v>
      </c>
    </row>
    <row r="77" spans="1:6" x14ac:dyDescent="0.2">
      <c r="A77" s="13">
        <v>842</v>
      </c>
      <c r="B77" s="13">
        <v>30</v>
      </c>
      <c r="D77" s="13">
        <v>7</v>
      </c>
      <c r="E77" s="4" t="s">
        <v>32</v>
      </c>
      <c r="F77" s="3">
        <v>116000586</v>
      </c>
    </row>
    <row r="78" spans="1:6" x14ac:dyDescent="0.2">
      <c r="A78" s="13">
        <v>842</v>
      </c>
      <c r="B78" s="13">
        <v>30</v>
      </c>
      <c r="D78" s="13">
        <v>8</v>
      </c>
      <c r="E78" s="4" t="s">
        <v>32</v>
      </c>
      <c r="F78" s="3">
        <v>0</v>
      </c>
    </row>
    <row r="79" spans="1:6" x14ac:dyDescent="0.2">
      <c r="A79" s="13">
        <v>846</v>
      </c>
      <c r="B79" s="13">
        <v>10</v>
      </c>
      <c r="D79" s="13">
        <v>1</v>
      </c>
      <c r="E79" s="4" t="s">
        <v>43</v>
      </c>
      <c r="F79" s="3">
        <v>150000000</v>
      </c>
    </row>
    <row r="80" spans="1:6" x14ac:dyDescent="0.2">
      <c r="A80" s="13">
        <v>846</v>
      </c>
      <c r="B80" s="13">
        <v>30</v>
      </c>
      <c r="D80" s="13">
        <v>7</v>
      </c>
      <c r="E80" s="4" t="s">
        <v>43</v>
      </c>
      <c r="F80" s="3">
        <v>125000000</v>
      </c>
    </row>
    <row r="81" spans="1:6" x14ac:dyDescent="0.2">
      <c r="A81" s="13">
        <v>874</v>
      </c>
      <c r="B81" s="13">
        <v>30</v>
      </c>
      <c r="D81" s="13">
        <v>7</v>
      </c>
      <c r="E81" s="4" t="s">
        <v>39</v>
      </c>
      <c r="F81" s="3">
        <v>325000000</v>
      </c>
    </row>
    <row r="82" spans="1:6" x14ac:dyDescent="0.2">
      <c r="A82" s="13">
        <v>960</v>
      </c>
      <c r="B82" s="13">
        <v>30</v>
      </c>
      <c r="D82" s="13">
        <v>7</v>
      </c>
      <c r="E82" s="4" t="s">
        <v>40</v>
      </c>
      <c r="F82" s="3">
        <v>63999414</v>
      </c>
    </row>
    <row r="83" spans="1:6" x14ac:dyDescent="0.2">
      <c r="A83" s="9" t="s">
        <v>13</v>
      </c>
      <c r="B83" s="10"/>
      <c r="C83" s="11">
        <v>4</v>
      </c>
      <c r="D83" s="10"/>
      <c r="E83" s="9" t="s">
        <v>47</v>
      </c>
      <c r="F83" s="12">
        <f>SUM(F84:F93)</f>
        <v>868019440</v>
      </c>
    </row>
    <row r="84" spans="1:6" x14ac:dyDescent="0.2">
      <c r="A84" s="13">
        <v>144</v>
      </c>
      <c r="B84" s="13">
        <v>30</v>
      </c>
      <c r="D84" s="13">
        <v>8</v>
      </c>
      <c r="E84" s="4" t="s">
        <v>19</v>
      </c>
      <c r="F84" s="3">
        <v>0</v>
      </c>
    </row>
    <row r="85" spans="1:6" x14ac:dyDescent="0.2">
      <c r="A85" s="13">
        <v>145</v>
      </c>
      <c r="B85" s="13">
        <v>30</v>
      </c>
      <c r="D85" s="13">
        <v>8</v>
      </c>
      <c r="E85" s="4" t="s">
        <v>20</v>
      </c>
      <c r="F85" s="3">
        <v>0</v>
      </c>
    </row>
    <row r="86" spans="1:6" x14ac:dyDescent="0.2">
      <c r="A86" s="13">
        <v>230</v>
      </c>
      <c r="B86" s="13">
        <v>30</v>
      </c>
      <c r="D86" s="13">
        <v>8</v>
      </c>
      <c r="E86" s="4" t="s">
        <v>23</v>
      </c>
      <c r="F86" s="3">
        <v>0</v>
      </c>
    </row>
    <row r="87" spans="1:6" x14ac:dyDescent="0.2">
      <c r="A87" s="13">
        <v>230</v>
      </c>
      <c r="B87" s="13">
        <v>30</v>
      </c>
      <c r="D87" s="13">
        <v>11</v>
      </c>
      <c r="E87" s="4" t="s">
        <v>23</v>
      </c>
      <c r="F87" s="3">
        <v>25000000</v>
      </c>
    </row>
    <row r="88" spans="1:6" x14ac:dyDescent="0.2">
      <c r="A88" s="13">
        <v>842</v>
      </c>
      <c r="B88" s="13">
        <v>10</v>
      </c>
      <c r="D88" s="13">
        <v>1</v>
      </c>
      <c r="E88" s="4" t="s">
        <v>32</v>
      </c>
      <c r="F88" s="3">
        <v>260059440</v>
      </c>
    </row>
    <row r="89" spans="1:6" x14ac:dyDescent="0.2">
      <c r="A89" s="13">
        <v>842</v>
      </c>
      <c r="B89" s="13">
        <v>30</v>
      </c>
      <c r="D89" s="13">
        <v>7</v>
      </c>
      <c r="E89" s="4" t="s">
        <v>32</v>
      </c>
      <c r="F89" s="3">
        <v>140960000</v>
      </c>
    </row>
    <row r="90" spans="1:6" x14ac:dyDescent="0.2">
      <c r="A90" s="13">
        <v>842</v>
      </c>
      <c r="B90" s="13">
        <v>30</v>
      </c>
      <c r="D90" s="13">
        <v>8</v>
      </c>
      <c r="E90" s="4" t="s">
        <v>32</v>
      </c>
      <c r="F90" s="3">
        <v>0</v>
      </c>
    </row>
    <row r="91" spans="1:6" x14ac:dyDescent="0.2">
      <c r="A91" s="13">
        <v>842</v>
      </c>
      <c r="B91" s="13">
        <v>30</v>
      </c>
      <c r="D91" s="13">
        <v>11</v>
      </c>
      <c r="E91" s="4" t="s">
        <v>32</v>
      </c>
      <c r="F91" s="3">
        <v>0</v>
      </c>
    </row>
    <row r="92" spans="1:6" x14ac:dyDescent="0.2">
      <c r="A92" s="13">
        <v>874</v>
      </c>
      <c r="B92" s="13">
        <v>30</v>
      </c>
      <c r="D92" s="13">
        <v>7</v>
      </c>
      <c r="E92" s="4" t="s">
        <v>39</v>
      </c>
      <c r="F92" s="3">
        <v>100000000</v>
      </c>
    </row>
    <row r="93" spans="1:6" x14ac:dyDescent="0.2">
      <c r="A93" s="13">
        <v>874</v>
      </c>
      <c r="B93" s="13">
        <v>30</v>
      </c>
      <c r="D93" s="13">
        <v>11</v>
      </c>
      <c r="E93" s="4" t="s">
        <v>39</v>
      </c>
      <c r="F93" s="3">
        <v>342000000</v>
      </c>
    </row>
    <row r="94" spans="1:6" x14ac:dyDescent="0.2">
      <c r="A94" s="9" t="s">
        <v>13</v>
      </c>
      <c r="B94" s="10"/>
      <c r="C94" s="11">
        <v>5</v>
      </c>
      <c r="D94" s="10"/>
      <c r="E94" s="9" t="s">
        <v>48</v>
      </c>
      <c r="F94" s="12">
        <f>SUM(F95:F113)</f>
        <v>11265895228</v>
      </c>
    </row>
    <row r="95" spans="1:6" x14ac:dyDescent="0.2">
      <c r="A95" s="13">
        <v>144</v>
      </c>
      <c r="B95" s="13">
        <v>10</v>
      </c>
      <c r="D95" s="13">
        <v>1</v>
      </c>
      <c r="E95" s="4" t="s">
        <v>19</v>
      </c>
      <c r="F95" s="3">
        <v>1050000000</v>
      </c>
    </row>
    <row r="96" spans="1:6" x14ac:dyDescent="0.2">
      <c r="A96" s="13">
        <v>230</v>
      </c>
      <c r="B96" s="13">
        <v>30</v>
      </c>
      <c r="D96" s="13">
        <v>8</v>
      </c>
      <c r="E96" s="4" t="s">
        <v>23</v>
      </c>
      <c r="F96" s="3">
        <v>0</v>
      </c>
    </row>
    <row r="97" spans="1:6" x14ac:dyDescent="0.2">
      <c r="A97" s="13">
        <v>230</v>
      </c>
      <c r="B97" s="13">
        <v>30</v>
      </c>
      <c r="D97" s="13">
        <v>11</v>
      </c>
      <c r="E97" s="4" t="s">
        <v>23</v>
      </c>
      <c r="F97" s="3">
        <v>25000000</v>
      </c>
    </row>
    <row r="98" spans="1:6" x14ac:dyDescent="0.2">
      <c r="A98" s="13">
        <v>260</v>
      </c>
      <c r="B98" s="13">
        <v>30</v>
      </c>
      <c r="D98" s="13">
        <v>11</v>
      </c>
      <c r="E98" s="4" t="s">
        <v>49</v>
      </c>
      <c r="F98" s="3">
        <v>300000000</v>
      </c>
    </row>
    <row r="99" spans="1:6" x14ac:dyDescent="0.2">
      <c r="A99" s="13">
        <v>340</v>
      </c>
      <c r="B99" s="13">
        <v>10</v>
      </c>
      <c r="D99" s="13">
        <v>1</v>
      </c>
      <c r="E99" s="4" t="s">
        <v>26</v>
      </c>
      <c r="F99" s="3">
        <v>257801986</v>
      </c>
    </row>
    <row r="100" spans="1:6" x14ac:dyDescent="0.2">
      <c r="A100" s="13">
        <v>360</v>
      </c>
      <c r="B100" s="13">
        <v>10</v>
      </c>
      <c r="D100" s="13">
        <v>1</v>
      </c>
      <c r="E100" s="4" t="s">
        <v>27</v>
      </c>
      <c r="F100" s="3">
        <v>1400000000</v>
      </c>
    </row>
    <row r="101" spans="1:6" x14ac:dyDescent="0.2">
      <c r="A101" s="13">
        <v>360</v>
      </c>
      <c r="B101" s="13">
        <v>30</v>
      </c>
      <c r="D101" s="13">
        <v>6</v>
      </c>
      <c r="E101" s="4" t="s">
        <v>27</v>
      </c>
      <c r="F101" s="3">
        <v>0</v>
      </c>
    </row>
    <row r="102" spans="1:6" x14ac:dyDescent="0.2">
      <c r="A102" s="13">
        <v>360</v>
      </c>
      <c r="B102" s="13">
        <v>30</v>
      </c>
      <c r="D102" s="13">
        <v>11</v>
      </c>
      <c r="E102" s="4" t="s">
        <v>27</v>
      </c>
      <c r="F102" s="3">
        <v>428314713</v>
      </c>
    </row>
    <row r="103" spans="1:6" x14ac:dyDescent="0.2">
      <c r="A103" s="13">
        <v>390</v>
      </c>
      <c r="B103" s="13">
        <v>10</v>
      </c>
      <c r="D103" s="13">
        <v>1</v>
      </c>
      <c r="E103" s="4" t="s">
        <v>50</v>
      </c>
      <c r="F103" s="3">
        <v>182000000</v>
      </c>
    </row>
    <row r="104" spans="1:6" x14ac:dyDescent="0.2">
      <c r="A104" s="13">
        <v>520</v>
      </c>
      <c r="B104" s="13">
        <v>10</v>
      </c>
      <c r="D104" s="13">
        <v>1</v>
      </c>
      <c r="E104" s="4" t="s">
        <v>36</v>
      </c>
      <c r="F104" s="3">
        <v>566899624</v>
      </c>
    </row>
    <row r="105" spans="1:6" x14ac:dyDescent="0.2">
      <c r="A105" s="13">
        <v>520</v>
      </c>
      <c r="B105" s="13">
        <v>30</v>
      </c>
      <c r="D105" s="13">
        <v>3</v>
      </c>
      <c r="E105" s="4" t="s">
        <v>36</v>
      </c>
      <c r="F105" s="3">
        <v>1002169933</v>
      </c>
    </row>
    <row r="106" spans="1:6" x14ac:dyDescent="0.2">
      <c r="A106" s="13">
        <v>520</v>
      </c>
      <c r="B106" s="13">
        <v>30</v>
      </c>
      <c r="D106" s="13">
        <v>11</v>
      </c>
      <c r="E106" s="4" t="s">
        <v>36</v>
      </c>
      <c r="F106" s="3">
        <v>3800997936</v>
      </c>
    </row>
    <row r="107" spans="1:6" x14ac:dyDescent="0.2">
      <c r="A107" s="13">
        <v>530</v>
      </c>
      <c r="B107" s="13">
        <v>10</v>
      </c>
      <c r="D107" s="13">
        <v>1</v>
      </c>
      <c r="E107" s="4" t="s">
        <v>51</v>
      </c>
      <c r="F107" s="3">
        <v>0</v>
      </c>
    </row>
    <row r="108" spans="1:6" x14ac:dyDescent="0.2">
      <c r="A108" s="13">
        <v>530</v>
      </c>
      <c r="B108" s="13">
        <v>30</v>
      </c>
      <c r="D108" s="13">
        <v>1</v>
      </c>
      <c r="E108" s="4" t="s">
        <v>51</v>
      </c>
      <c r="F108" s="3">
        <v>526000000</v>
      </c>
    </row>
    <row r="109" spans="1:6" x14ac:dyDescent="0.2">
      <c r="A109" s="13">
        <v>530</v>
      </c>
      <c r="B109" s="13">
        <v>30</v>
      </c>
      <c r="D109" s="13">
        <v>11</v>
      </c>
      <c r="E109" s="4" t="s">
        <v>51</v>
      </c>
      <c r="F109" s="3">
        <v>248355000</v>
      </c>
    </row>
    <row r="110" spans="1:6" x14ac:dyDescent="0.2">
      <c r="A110" s="13">
        <v>874</v>
      </c>
      <c r="B110" s="13">
        <v>10</v>
      </c>
      <c r="D110" s="13">
        <v>1</v>
      </c>
      <c r="E110" s="4" t="s">
        <v>39</v>
      </c>
      <c r="F110" s="3">
        <v>560000000</v>
      </c>
    </row>
    <row r="111" spans="1:6" x14ac:dyDescent="0.2">
      <c r="A111" s="13">
        <v>874</v>
      </c>
      <c r="B111" s="13">
        <v>30</v>
      </c>
      <c r="D111" s="13">
        <v>7</v>
      </c>
      <c r="E111" s="4" t="s">
        <v>39</v>
      </c>
      <c r="F111" s="3">
        <v>200000000</v>
      </c>
    </row>
    <row r="112" spans="1:6" x14ac:dyDescent="0.2">
      <c r="A112" s="13">
        <v>874</v>
      </c>
      <c r="B112" s="13">
        <v>30</v>
      </c>
      <c r="D112" s="13">
        <v>11</v>
      </c>
      <c r="E112" s="4" t="s">
        <v>39</v>
      </c>
      <c r="F112" s="3">
        <v>400000000</v>
      </c>
    </row>
    <row r="113" spans="1:6" x14ac:dyDescent="0.2">
      <c r="A113" s="13">
        <v>960</v>
      </c>
      <c r="B113" s="13">
        <v>30</v>
      </c>
      <c r="D113" s="13">
        <v>6</v>
      </c>
      <c r="E113" s="4" t="s">
        <v>40</v>
      </c>
      <c r="F113" s="3">
        <v>318356036</v>
      </c>
    </row>
    <row r="114" spans="1:6" x14ac:dyDescent="0.2">
      <c r="A11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2018-01-25T10:28:22Z</dcterms:created>
  <dcterms:modified xsi:type="dcterms:W3CDTF">2018-01-31T11:05:42Z</dcterms:modified>
</cp:coreProperties>
</file>