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28" i="1" l="1"/>
  <c r="F27" i="1" s="1"/>
  <c r="F7" i="1"/>
  <c r="F6" i="1" s="1"/>
  <c r="F5" i="1" s="1"/>
  <c r="F4" i="1" s="1"/>
</calcChain>
</file>

<file path=xl/sharedStrings.xml><?xml version="1.0" encoding="utf-8"?>
<sst xmlns="http://schemas.openxmlformats.org/spreadsheetml/2006/main" count="53" uniqueCount="36">
  <si>
    <t>O.G.</t>
  </si>
  <si>
    <t>F.F.</t>
  </si>
  <si>
    <t>O.F.</t>
  </si>
  <si>
    <t>D E S C R I P C I O N</t>
  </si>
  <si>
    <t>PROGRAMADO</t>
  </si>
  <si>
    <t>Nivel:</t>
  </si>
  <si>
    <t>PODER JUDICIAL</t>
  </si>
  <si>
    <t>Entidad:</t>
  </si>
  <si>
    <t>Tip. Presup.:</t>
  </si>
  <si>
    <t>PROGRAMAS DE ADMINISTRACION</t>
  </si>
  <si>
    <t>Programa:</t>
  </si>
  <si>
    <t>ADMINISTRACIÓN GENERAL</t>
  </si>
  <si>
    <t>SUELDOS</t>
  </si>
  <si>
    <t>GASTOS DE REPRESENTACIÓN</t>
  </si>
  <si>
    <t>AGUINALDO</t>
  </si>
  <si>
    <t>BONIFICACIONES Y GRATIFICACIONES</t>
  </si>
  <si>
    <t>JORNALES</t>
  </si>
  <si>
    <t>HONORARIOS PROFESIONALES</t>
  </si>
  <si>
    <t>SUBSIDIO PARA LA SALUD</t>
  </si>
  <si>
    <t>SERVICIOS BÁSICOS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</si>
  <si>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</si>
  <si>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</si>
  <si>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</si>
  <si>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</si>
  <si>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</si>
  <si>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</si>
  <si>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PRODUCTOS DE PAPEL, CARTÓN  E  IMPRESOS</t>
  </si>
  <si>
    <t>BIENES DE CONSUMO DE OFICINAS E INSUMOS</t>
  </si>
  <si>
    <t>COMBUSTIBLES Y LUBRICANTES</t>
  </si>
  <si>
    <t>ADQUISICIONES DE MAQUINARIAS, EQUIPOS Y HERRAMIENTAS EN GENERAL</t>
  </si>
  <si>
    <t>ADQUISICIONES DE EQUIPOS DE OFICINA Y COMPUTACION</t>
  </si>
  <si>
    <t>PROGRAMAS DE ACCIÓN</t>
  </si>
  <si>
    <t xml:space="preserve"> LEY 6.026</t>
  </si>
  <si>
    <t>SINDICATURA GENERAL DE QUIEBRAS</t>
  </si>
  <si>
    <t>BECAS</t>
  </si>
  <si>
    <t>SINDICATURA GENERAL  - CONDUCCIÓN DE GESTIÓN JURISDICCIONAL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</si>
</sst>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Helvetica"/>
    </font>
    <font>
      <b/>
      <sz val="10"/>
      <color theme="1"/>
      <name val="Helvetica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0" fontId="1" fillId="3" borderId="0" xfId="0" applyFont="1" applyFill="1"/>
    <xf numFmtId="0" fontId="3" fillId="0" borderId="0" xfId="0" applyFont="1"/>
    <xf numFmtId="49" fontId="3" fillId="0" borderId="0" xfId="0" applyNumberFormat="1" applyFont="1"/>
    <xf numFmtId="49" fontId="5" fillId="2" borderId="0" xfId="0" applyNumberFormat="1" applyFont="1" applyFill="1"/>
    <xf numFmtId="0" fontId="5" fillId="2" borderId="0" xfId="0" applyFont="1" applyFill="1"/>
    <xf numFmtId="1" fontId="5" fillId="2" borderId="0" xfId="0" applyNumberFormat="1" applyFont="1" applyFill="1"/>
    <xf numFmtId="3" fontId="6" fillId="4" borderId="0" xfId="0" applyNumberFormat="1" applyFont="1" applyFill="1" applyAlignment="1">
      <alignment vertical="center"/>
    </xf>
    <xf numFmtId="49" fontId="5" fillId="3" borderId="0" xfId="0" applyNumberFormat="1" applyFont="1" applyFill="1"/>
    <xf numFmtId="0" fontId="5" fillId="3" borderId="0" xfId="0" applyFont="1" applyFill="1"/>
    <xf numFmtId="1" fontId="5" fillId="3" borderId="0" xfId="0" applyNumberFormat="1" applyFont="1" applyFill="1"/>
    <xf numFmtId="3" fontId="6" fillId="5" borderId="0" xfId="0" applyNumberFormat="1" applyFont="1" applyFill="1" applyAlignment="1">
      <alignment vertical="center"/>
    </xf>
    <xf numFmtId="1" fontId="3" fillId="3" borderId="0" xfId="0" applyNumberFormat="1" applyFont="1" applyFill="1"/>
    <xf numFmtId="0" fontId="3" fillId="3" borderId="0" xfId="0" applyFont="1" applyFill="1"/>
    <xf numFmtId="49" fontId="3" fillId="3" borderId="0" xfId="0" applyNumberFormat="1" applyFont="1" applyFill="1"/>
    <xf numFmtId="3" fontId="4" fillId="5" borderId="0" xfId="0" applyNumberFormat="1" applyFont="1" applyFill="1" applyAlignment="1">
      <alignment vertical="center"/>
    </xf>
    <xf numFmtId="49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"/>
  <sheetViews>
    <sheetView tabSelected="1" workbookViewId="0">
      <selection activeCell="E28" sqref="E28"/>
    </sheetView>
  </sheetViews>
  <sheetFormatPr baseColWidth="10" defaultColWidth="20.7109375" defaultRowHeight="12.75" x14ac:dyDescent="0.2"/>
  <cols>
    <col min="1" max="1" width="12.28515625" style="1" customWidth="1"/>
    <col min="2" max="2" width="4.140625" style="1" bestFit="1" customWidth="1"/>
    <col min="3" max="3" width="4.5703125" style="1" bestFit="1" customWidth="1"/>
    <col min="4" max="4" width="2" style="1" bestFit="1" customWidth="1"/>
    <col min="5" max="5" width="68.5703125" style="1" bestFit="1" customWidth="1"/>
    <col min="6" max="6" width="17" style="2" bestFit="1" customWidth="1"/>
    <col min="7" max="16384" width="20.7109375" style="1"/>
  </cols>
  <sheetData>
    <row r="2" spans="1:6" ht="15" customHeight="1" x14ac:dyDescent="0.2">
      <c r="A2" s="20" t="s">
        <v>32</v>
      </c>
      <c r="B2" s="20"/>
      <c r="C2" s="20"/>
      <c r="D2" s="20"/>
      <c r="E2" s="20"/>
      <c r="F2" s="20"/>
    </row>
    <row r="3" spans="1:6" x14ac:dyDescent="0.2">
      <c r="A3" s="7" t="s">
        <v>0</v>
      </c>
      <c r="B3" s="7" t="s">
        <v>1</v>
      </c>
      <c r="C3" s="7" t="s">
        <v>2</v>
      </c>
      <c r="D3" s="6"/>
      <c r="E3" s="7" t="s">
        <v>3</v>
      </c>
      <c r="F3" s="7" t="s">
        <v>4</v>
      </c>
    </row>
    <row r="4" spans="1:6" s="3" customFormat="1" x14ac:dyDescent="0.2">
      <c r="A4" s="8" t="s">
        <v>5</v>
      </c>
      <c r="B4" s="9"/>
      <c r="C4" s="10">
        <v>13</v>
      </c>
      <c r="D4" s="9"/>
      <c r="E4" s="8" t="s">
        <v>6</v>
      </c>
      <c r="F4" s="11">
        <f>+F5</f>
        <v>14444289115</v>
      </c>
    </row>
    <row r="5" spans="1:6" s="3" customFormat="1" x14ac:dyDescent="0.2">
      <c r="A5" s="8" t="s">
        <v>7</v>
      </c>
      <c r="B5" s="9"/>
      <c r="C5" s="10">
        <v>7</v>
      </c>
      <c r="D5" s="9"/>
      <c r="E5" s="8" t="s">
        <v>33</v>
      </c>
      <c r="F5" s="11">
        <f>+F6+F27</f>
        <v>14444289115</v>
      </c>
    </row>
    <row r="6" spans="1:6" s="4" customFormat="1" x14ac:dyDescent="0.2">
      <c r="A6" s="12" t="s">
        <v>8</v>
      </c>
      <c r="B6" s="13"/>
      <c r="C6" s="14">
        <v>1</v>
      </c>
      <c r="D6" s="13"/>
      <c r="E6" s="12" t="s">
        <v>9</v>
      </c>
      <c r="F6" s="15">
        <f>+F7</f>
        <v>4870161630</v>
      </c>
    </row>
    <row r="7" spans="1:6" s="4" customFormat="1" x14ac:dyDescent="0.2">
      <c r="A7" s="12" t="s">
        <v>10</v>
      </c>
      <c r="B7" s="13"/>
      <c r="C7" s="14">
        <v>1</v>
      </c>
      <c r="D7" s="13"/>
      <c r="E7" s="12" t="s">
        <v>11</v>
      </c>
      <c r="F7" s="15">
        <f>SUM(F8:F26)</f>
        <v>4870161630</v>
      </c>
    </row>
    <row r="8" spans="1:6" s="5" customFormat="1" x14ac:dyDescent="0.2">
      <c r="A8" s="16">
        <v>111</v>
      </c>
      <c r="B8" s="16">
        <v>10</v>
      </c>
      <c r="C8" s="17"/>
      <c r="D8" s="16">
        <v>1</v>
      </c>
      <c r="E8" s="18" t="s">
        <v>12</v>
      </c>
      <c r="F8" s="19">
        <v>1427357160</v>
      </c>
    </row>
    <row r="9" spans="1:6" s="5" customFormat="1" x14ac:dyDescent="0.2">
      <c r="A9" s="16">
        <v>113</v>
      </c>
      <c r="B9" s="16">
        <v>10</v>
      </c>
      <c r="C9" s="17"/>
      <c r="D9" s="16">
        <v>1</v>
      </c>
      <c r="E9" s="18" t="s">
        <v>13</v>
      </c>
      <c r="F9" s="19">
        <v>145500000</v>
      </c>
    </row>
    <row r="10" spans="1:6" s="5" customFormat="1" x14ac:dyDescent="0.2">
      <c r="A10" s="16">
        <v>114</v>
      </c>
      <c r="B10" s="16">
        <v>10</v>
      </c>
      <c r="C10" s="17"/>
      <c r="D10" s="16">
        <v>1</v>
      </c>
      <c r="E10" s="18" t="s">
        <v>14</v>
      </c>
      <c r="F10" s="19">
        <v>131071430</v>
      </c>
    </row>
    <row r="11" spans="1:6" s="5" customFormat="1" x14ac:dyDescent="0.2">
      <c r="A11" s="16">
        <v>133</v>
      </c>
      <c r="B11" s="16">
        <v>10</v>
      </c>
      <c r="C11" s="17"/>
      <c r="D11" s="16">
        <v>1</v>
      </c>
      <c r="E11" s="18" t="s">
        <v>15</v>
      </c>
      <c r="F11" s="19">
        <v>540000000</v>
      </c>
    </row>
    <row r="12" spans="1:6" s="5" customFormat="1" x14ac:dyDescent="0.2">
      <c r="A12" s="16">
        <v>144</v>
      </c>
      <c r="B12" s="16">
        <v>10</v>
      </c>
      <c r="C12" s="17"/>
      <c r="D12" s="16">
        <v>1</v>
      </c>
      <c r="E12" s="18" t="s">
        <v>16</v>
      </c>
      <c r="F12" s="19">
        <v>250000000</v>
      </c>
    </row>
    <row r="13" spans="1:6" s="5" customFormat="1" x14ac:dyDescent="0.2">
      <c r="A13" s="16">
        <v>145</v>
      </c>
      <c r="B13" s="16">
        <v>10</v>
      </c>
      <c r="C13" s="17"/>
      <c r="D13" s="16">
        <v>1</v>
      </c>
      <c r="E13" s="18" t="s">
        <v>17</v>
      </c>
      <c r="F13" s="19">
        <v>250000000</v>
      </c>
    </row>
    <row r="14" spans="1:6" s="5" customFormat="1" x14ac:dyDescent="0.2">
      <c r="A14" s="16">
        <v>191</v>
      </c>
      <c r="B14" s="16">
        <v>10</v>
      </c>
      <c r="C14" s="17"/>
      <c r="D14" s="16">
        <v>1</v>
      </c>
      <c r="E14" s="18" t="s">
        <v>18</v>
      </c>
      <c r="F14" s="19">
        <v>36000000</v>
      </c>
    </row>
    <row r="15" spans="1:6" s="5" customFormat="1" x14ac:dyDescent="0.2">
      <c r="A15" s="16">
        <v>230</v>
      </c>
      <c r="B15" s="16">
        <v>10</v>
      </c>
      <c r="C15" s="17"/>
      <c r="D15" s="16">
        <v>1</v>
      </c>
      <c r="E15" s="18" t="s">
        <v>20</v>
      </c>
      <c r="F15" s="19">
        <v>42630000</v>
      </c>
    </row>
    <row r="16" spans="1:6" s="5" customFormat="1" x14ac:dyDescent="0.2">
      <c r="A16" s="16">
        <v>240</v>
      </c>
      <c r="B16" s="16">
        <v>10</v>
      </c>
      <c r="C16" s="17"/>
      <c r="D16" s="16">
        <v>1</v>
      </c>
      <c r="E16" s="18" t="s">
        <v>21</v>
      </c>
      <c r="F16" s="19">
        <v>694595405</v>
      </c>
    </row>
    <row r="17" spans="1:6" s="5" customFormat="1" x14ac:dyDescent="0.2">
      <c r="A17" s="16">
        <v>250</v>
      </c>
      <c r="B17" s="16">
        <v>10</v>
      </c>
      <c r="C17" s="17"/>
      <c r="D17" s="16">
        <v>1</v>
      </c>
      <c r="E17" s="18" t="s">
        <v>22</v>
      </c>
      <c r="F17" s="19">
        <v>180000000</v>
      </c>
    </row>
    <row r="18" spans="1:6" s="5" customFormat="1" x14ac:dyDescent="0.2">
      <c r="A18" s="16">
        <v>260</v>
      </c>
      <c r="B18" s="16">
        <v>10</v>
      </c>
      <c r="C18" s="17"/>
      <c r="D18" s="16">
        <v>1</v>
      </c>
      <c r="E18" s="18" t="s">
        <v>23</v>
      </c>
      <c r="F18" s="19">
        <v>130500000</v>
      </c>
    </row>
    <row r="19" spans="1:6" s="5" customFormat="1" x14ac:dyDescent="0.2">
      <c r="A19" s="16">
        <v>280</v>
      </c>
      <c r="B19" s="16">
        <v>10</v>
      </c>
      <c r="C19" s="17"/>
      <c r="D19" s="16">
        <v>1</v>
      </c>
      <c r="E19" s="18" t="s">
        <v>24</v>
      </c>
      <c r="F19" s="19">
        <v>26100000</v>
      </c>
    </row>
    <row r="20" spans="1:6" s="5" customFormat="1" x14ac:dyDescent="0.2">
      <c r="A20" s="16">
        <v>290</v>
      </c>
      <c r="B20" s="16">
        <v>10</v>
      </c>
      <c r="C20" s="17"/>
      <c r="D20" s="16">
        <v>1</v>
      </c>
      <c r="E20" s="18" t="s">
        <v>25</v>
      </c>
      <c r="F20" s="19">
        <v>0</v>
      </c>
    </row>
    <row r="21" spans="1:6" s="5" customFormat="1" x14ac:dyDescent="0.2">
      <c r="A21" s="16">
        <v>330</v>
      </c>
      <c r="B21" s="16">
        <v>10</v>
      </c>
      <c r="C21" s="17"/>
      <c r="D21" s="16">
        <v>1</v>
      </c>
      <c r="E21" s="18" t="s">
        <v>26</v>
      </c>
      <c r="F21" s="19">
        <v>116000000</v>
      </c>
    </row>
    <row r="22" spans="1:6" s="5" customFormat="1" x14ac:dyDescent="0.2">
      <c r="A22" s="16">
        <v>340</v>
      </c>
      <c r="B22" s="16">
        <v>10</v>
      </c>
      <c r="C22" s="17"/>
      <c r="D22" s="16">
        <v>1</v>
      </c>
      <c r="E22" s="18" t="s">
        <v>27</v>
      </c>
      <c r="F22" s="19">
        <v>126429435</v>
      </c>
    </row>
    <row r="23" spans="1:6" s="5" customFormat="1" x14ac:dyDescent="0.2">
      <c r="A23" s="16">
        <v>360</v>
      </c>
      <c r="B23" s="16">
        <v>10</v>
      </c>
      <c r="C23" s="17"/>
      <c r="D23" s="16">
        <v>1</v>
      </c>
      <c r="E23" s="18" t="s">
        <v>28</v>
      </c>
      <c r="F23" s="19">
        <v>80000000</v>
      </c>
    </row>
    <row r="24" spans="1:6" s="5" customFormat="1" x14ac:dyDescent="0.2">
      <c r="A24" s="16">
        <v>530</v>
      </c>
      <c r="B24" s="16">
        <v>10</v>
      </c>
      <c r="C24" s="17"/>
      <c r="D24" s="16">
        <v>1</v>
      </c>
      <c r="E24" s="18" t="s">
        <v>29</v>
      </c>
      <c r="F24" s="19">
        <v>20000000</v>
      </c>
    </row>
    <row r="25" spans="1:6" s="5" customFormat="1" x14ac:dyDescent="0.2">
      <c r="A25" s="16">
        <v>540</v>
      </c>
      <c r="B25" s="16">
        <v>10</v>
      </c>
      <c r="C25" s="17"/>
      <c r="D25" s="16">
        <v>1</v>
      </c>
      <c r="E25" s="18" t="s">
        <v>30</v>
      </c>
      <c r="F25" s="19">
        <v>648978200</v>
      </c>
    </row>
    <row r="26" spans="1:6" s="5" customFormat="1" x14ac:dyDescent="0.2">
      <c r="A26" s="16">
        <v>841</v>
      </c>
      <c r="B26" s="16">
        <v>10</v>
      </c>
      <c r="C26" s="17"/>
      <c r="D26" s="16">
        <v>1</v>
      </c>
      <c r="E26" s="18" t="s">
        <v>34</v>
      </c>
      <c r="F26" s="19">
        <v>25000000</v>
      </c>
    </row>
    <row r="27" spans="1:6" s="4" customFormat="1" x14ac:dyDescent="0.2">
      <c r="A27" s="12" t="s">
        <v>8</v>
      </c>
      <c r="B27" s="13"/>
      <c r="C27" s="14">
        <v>2</v>
      </c>
      <c r="D27" s="13"/>
      <c r="E27" s="12" t="s">
        <v>31</v>
      </c>
      <c r="F27" s="15">
        <f>+F28</f>
        <v>9574127485</v>
      </c>
    </row>
    <row r="28" spans="1:6" s="4" customFormat="1" x14ac:dyDescent="0.2">
      <c r="A28" s="12" t="s">
        <v>10</v>
      </c>
      <c r="B28" s="13"/>
      <c r="C28" s="14">
        <v>1</v>
      </c>
      <c r="D28" s="13"/>
      <c r="E28" s="12" t="s">
        <v>35</v>
      </c>
      <c r="F28" s="15">
        <f>SUM(F29:F44)</f>
        <v>9574127485</v>
      </c>
    </row>
    <row r="29" spans="1:6" s="5" customFormat="1" x14ac:dyDescent="0.2">
      <c r="A29" s="16">
        <v>111</v>
      </c>
      <c r="B29" s="16">
        <v>10</v>
      </c>
      <c r="C29" s="17"/>
      <c r="D29" s="16">
        <v>1</v>
      </c>
      <c r="E29" s="18" t="s">
        <v>12</v>
      </c>
      <c r="F29" s="19">
        <v>4881853200</v>
      </c>
    </row>
    <row r="30" spans="1:6" s="5" customFormat="1" x14ac:dyDescent="0.2">
      <c r="A30" s="16">
        <v>113</v>
      </c>
      <c r="B30" s="16">
        <v>10</v>
      </c>
      <c r="C30" s="17"/>
      <c r="D30" s="16">
        <v>1</v>
      </c>
      <c r="E30" s="18" t="s">
        <v>13</v>
      </c>
      <c r="F30" s="19">
        <v>544500000</v>
      </c>
    </row>
    <row r="31" spans="1:6" s="5" customFormat="1" x14ac:dyDescent="0.2">
      <c r="A31" s="16">
        <v>114</v>
      </c>
      <c r="B31" s="16">
        <v>10</v>
      </c>
      <c r="C31" s="17"/>
      <c r="D31" s="16">
        <v>1</v>
      </c>
      <c r="E31" s="18" t="s">
        <v>14</v>
      </c>
      <c r="F31" s="19">
        <v>452196100</v>
      </c>
    </row>
    <row r="32" spans="1:6" s="5" customFormat="1" x14ac:dyDescent="0.2">
      <c r="A32" s="16">
        <v>133</v>
      </c>
      <c r="B32" s="16">
        <v>10</v>
      </c>
      <c r="C32" s="17"/>
      <c r="D32" s="16">
        <v>1</v>
      </c>
      <c r="E32" s="18" t="s">
        <v>15</v>
      </c>
      <c r="F32" s="19">
        <v>1100000000</v>
      </c>
    </row>
    <row r="33" spans="1:6" s="5" customFormat="1" x14ac:dyDescent="0.2">
      <c r="A33" s="16">
        <v>144</v>
      </c>
      <c r="B33" s="16">
        <v>10</v>
      </c>
      <c r="C33" s="17"/>
      <c r="D33" s="16">
        <v>1</v>
      </c>
      <c r="E33" s="18" t="s">
        <v>16</v>
      </c>
      <c r="F33" s="19">
        <v>236600000</v>
      </c>
    </row>
    <row r="34" spans="1:6" s="5" customFormat="1" x14ac:dyDescent="0.2">
      <c r="A34" s="16">
        <v>145</v>
      </c>
      <c r="B34" s="16">
        <v>10</v>
      </c>
      <c r="C34" s="17"/>
      <c r="D34" s="16">
        <v>1</v>
      </c>
      <c r="E34" s="18" t="s">
        <v>17</v>
      </c>
      <c r="F34" s="19">
        <v>300000000</v>
      </c>
    </row>
    <row r="35" spans="1:6" s="5" customFormat="1" x14ac:dyDescent="0.2">
      <c r="A35" s="16">
        <v>210</v>
      </c>
      <c r="B35" s="16">
        <v>10</v>
      </c>
      <c r="C35" s="17"/>
      <c r="D35" s="16">
        <v>1</v>
      </c>
      <c r="E35" s="18" t="s">
        <v>19</v>
      </c>
      <c r="F35" s="19">
        <v>150000000</v>
      </c>
    </row>
    <row r="36" spans="1:6" s="5" customFormat="1" x14ac:dyDescent="0.2">
      <c r="A36" s="16">
        <v>230</v>
      </c>
      <c r="B36" s="16">
        <v>10</v>
      </c>
      <c r="C36" s="17"/>
      <c r="D36" s="16">
        <v>1</v>
      </c>
      <c r="E36" s="18" t="s">
        <v>20</v>
      </c>
      <c r="F36" s="19">
        <v>66990000</v>
      </c>
    </row>
    <row r="37" spans="1:6" s="5" customFormat="1" x14ac:dyDescent="0.2">
      <c r="A37" s="16">
        <v>250</v>
      </c>
      <c r="B37" s="16">
        <v>10</v>
      </c>
      <c r="C37" s="17"/>
      <c r="D37" s="16">
        <v>1</v>
      </c>
      <c r="E37" s="18" t="s">
        <v>22</v>
      </c>
      <c r="F37" s="19">
        <v>498240000</v>
      </c>
    </row>
    <row r="38" spans="1:6" s="5" customFormat="1" x14ac:dyDescent="0.2">
      <c r="A38" s="16">
        <v>260</v>
      </c>
      <c r="B38" s="16">
        <v>10</v>
      </c>
      <c r="C38" s="17"/>
      <c r="D38" s="16">
        <v>1</v>
      </c>
      <c r="E38" s="18" t="s">
        <v>23</v>
      </c>
      <c r="F38" s="19">
        <v>407100000</v>
      </c>
    </row>
    <row r="39" spans="1:6" s="5" customFormat="1" x14ac:dyDescent="0.2">
      <c r="A39" s="16">
        <v>280</v>
      </c>
      <c r="B39" s="16">
        <v>10</v>
      </c>
      <c r="C39" s="17"/>
      <c r="D39" s="16">
        <v>1</v>
      </c>
      <c r="E39" s="18" t="s">
        <v>24</v>
      </c>
      <c r="F39" s="19">
        <v>66597336</v>
      </c>
    </row>
    <row r="40" spans="1:6" s="5" customFormat="1" x14ac:dyDescent="0.2">
      <c r="A40" s="16">
        <v>330</v>
      </c>
      <c r="B40" s="16">
        <v>10</v>
      </c>
      <c r="C40" s="17"/>
      <c r="D40" s="16">
        <v>1</v>
      </c>
      <c r="E40" s="18" t="s">
        <v>26</v>
      </c>
      <c r="F40" s="19">
        <v>95000000</v>
      </c>
    </row>
    <row r="41" spans="1:6" s="5" customFormat="1" x14ac:dyDescent="0.2">
      <c r="A41" s="16">
        <v>340</v>
      </c>
      <c r="B41" s="16">
        <v>10</v>
      </c>
      <c r="C41" s="17"/>
      <c r="D41" s="16">
        <v>1</v>
      </c>
      <c r="E41" s="18" t="s">
        <v>27</v>
      </c>
      <c r="F41" s="19">
        <v>144631480</v>
      </c>
    </row>
    <row r="42" spans="1:6" s="5" customFormat="1" x14ac:dyDescent="0.2">
      <c r="A42" s="16">
        <v>360</v>
      </c>
      <c r="B42" s="16">
        <v>10</v>
      </c>
      <c r="C42" s="17"/>
      <c r="D42" s="16">
        <v>1</v>
      </c>
      <c r="E42" s="18" t="s">
        <v>28</v>
      </c>
      <c r="F42" s="19">
        <v>120000000</v>
      </c>
    </row>
    <row r="43" spans="1:6" s="5" customFormat="1" x14ac:dyDescent="0.2">
      <c r="A43" s="16">
        <v>530</v>
      </c>
      <c r="B43" s="16">
        <v>10</v>
      </c>
      <c r="C43" s="17"/>
      <c r="D43" s="16">
        <v>1</v>
      </c>
      <c r="E43" s="18" t="s">
        <v>29</v>
      </c>
      <c r="F43" s="19">
        <v>237160756</v>
      </c>
    </row>
    <row r="44" spans="1:6" s="5" customFormat="1" x14ac:dyDescent="0.2">
      <c r="A44" s="16">
        <v>540</v>
      </c>
      <c r="B44" s="16">
        <v>10</v>
      </c>
      <c r="C44" s="17"/>
      <c r="D44" s="16">
        <v>1</v>
      </c>
      <c r="E44" s="18" t="s">
        <v>30</v>
      </c>
      <c r="F44" s="19">
        <v>273258613</v>
      </c>
    </row>
  </sheetData>
  <mergeCells count="1">
    <mergeCell ref="A2:F2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2017-12-26T13:19:33Z</dcterms:created>
  <dcterms:modified xsi:type="dcterms:W3CDTF">2018-02-02T12:07:50Z</dcterms:modified>
</cp:coreProperties>
</file>