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GN2018 EXCEL\ADMINISTRACION CENTRAL\"/>
    </mc:Choice>
  </mc:AlternateContent>
  <bookViews>
    <workbookView xWindow="0" yWindow="0" windowWidth="14460" windowHeight="4830" xr2:uid="{00000000-000D-0000-FFFF-FFFF00000000}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E5" i="1" l="1"/>
  <c r="E75" i="1"/>
  <c r="E74" i="1" s="1"/>
  <c r="E94" i="1"/>
  <c r="E76" i="1"/>
  <c r="E4" i="1" l="1"/>
  <c r="E3" i="1" s="1"/>
  <c r="E2" i="1" l="1"/>
</calcChain>
</file>

<file path=xl/sharedStrings.xml><?xml version="1.0" encoding="utf-8"?>
<sst xmlns="http://schemas.openxmlformats.org/spreadsheetml/2006/main" count="127" uniqueCount="58">
  <si>
    <r>
      <rPr>
        <b/>
        <sz val="10"/>
        <rFont val="Helvetica"/>
        <family val="2"/>
      </rPr>
      <t>O.G.</t>
    </r>
  </si>
  <si>
    <r>
      <rPr>
        <b/>
        <sz val="10"/>
        <rFont val="Helvetica"/>
        <family val="2"/>
      </rPr>
      <t>F.F.</t>
    </r>
  </si>
  <si>
    <r>
      <rPr>
        <b/>
        <sz val="10"/>
        <rFont val="Helvetica"/>
        <family val="2"/>
      </rPr>
      <t>O.F.</t>
    </r>
  </si>
  <si>
    <t xml:space="preserve">Nivel:   </t>
  </si>
  <si>
    <t xml:space="preserve">Entidad:    </t>
  </si>
  <si>
    <t xml:space="preserve">Tip. Presup.:   </t>
  </si>
  <si>
    <t xml:space="preserve">Programa:   </t>
  </si>
  <si>
    <t>PROGRAMADO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</si>
  <si>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</si>
  <si>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</si>
  <si>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</si>
  <si>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</si>
  <si>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</si>
  <si>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</si>
  <si>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GRATIFICACIONES POR SERVICIOS ESPECIALES</t>
  </si>
  <si>
    <t>JORNALES</t>
  </si>
  <si>
    <t>OTROS GASTOS DEL PERSONAL</t>
  </si>
  <si>
    <t>SERVICIOS BÁSICOS</t>
  </si>
  <si>
    <t>PASAJES Y VIÁTICOS</t>
  </si>
  <si>
    <t>GASTOS POR SERVICIOS DE ASEO, MANTENIMIENTO Y REPARACIONES</t>
  </si>
  <si>
    <t>ALQUILERES Y DERECHOS</t>
  </si>
  <si>
    <t>SERVICIOS TÉCNICOS Y PROFESIONALES</t>
  </si>
  <si>
    <t>SERVICIO SOCIAL</t>
  </si>
  <si>
    <t>OTROS SERVICIOS EN GENERAL</t>
  </si>
  <si>
    <t>SERVICIOS DE CAPACITACIÓN Y ADIESTRAMIENTO</t>
  </si>
  <si>
    <t>PRODUCTOS ALIMENTICIOS</t>
  </si>
  <si>
    <t>TEXTILES Y VESTUARIOS</t>
  </si>
  <si>
    <t>PRODUCTOS DE PAPEL, CARTÓN E IMPRESOS</t>
  </si>
  <si>
    <t>BIENES DE CONSUMO DE OFICINAS E INSUMOS</t>
  </si>
  <si>
    <t>PRODUCTOS E INSTRUM. QUÍMICOS Y MEDICINALES</t>
  </si>
  <si>
    <t>COMBUSTIBLES Y LUBRICANTES</t>
  </si>
  <si>
    <t>OTROS BIENES DE CONSUMO</t>
  </si>
  <si>
    <t>ADQUISICIÓN DE ACTIVOS INTANGIBLES</t>
  </si>
  <si>
    <t>PAGO DE IMPUESTOS, TASAS, GASTOS JUDICIALES Y OTROS</t>
  </si>
  <si>
    <t>ADQUISICIONES DE MAQUINARIAS, EQUIPOS Y HERRAMIENTAS EN GENERAL</t>
  </si>
  <si>
    <t>PODER EJECUTIVO</t>
  </si>
  <si>
    <t>PROGRAMAS DE ACCIÓN</t>
  </si>
  <si>
    <t>ADMINISTRACIÓN GENERAL DEL MINISTERIO DEL INTERIOR</t>
  </si>
  <si>
    <t>HONORARIOS PROFESIONALES</t>
  </si>
  <si>
    <t>MINISTERIO DE RELACIONES EXTERIORES</t>
  </si>
  <si>
    <t>SUELDOS</t>
  </si>
  <si>
    <t>GASTOS DE RESIDENCIA</t>
  </si>
  <si>
    <t>APORTE JUBILATORIO DEL EMPLEADOR</t>
  </si>
  <si>
    <t>CONTRATACIÓN DEL PERSONAL DE SERVICIO EN EL EXTERIOR</t>
  </si>
  <si>
    <t>CONTRATACIÓN DE PERSONAL DOCENTE PARA CURSOS ESPECIALIZADOS</t>
  </si>
  <si>
    <t>SUBSIDIO PARA LA SALUD</t>
  </si>
  <si>
    <t>TRANSPORTE Y ALMACENAJE</t>
  </si>
  <si>
    <t>CONSTRUCCIONES</t>
  </si>
  <si>
    <t>ADQUISICIONES DE EQUIPOS DE OFICINA Y COMPUTACION</t>
  </si>
  <si>
    <t>SUBSIDIOS Y ASISTENCIA SOCIAL A PERSONAS Y FAMILIAS DEL SECTOR PRIVADO</t>
  </si>
  <si>
    <t>TRANSFERENCIAS CORRIENTES AL SECTOR EXTERNO</t>
  </si>
  <si>
    <t>TRANSFERENCIAS A REPRESENTACIONES DIPLOMÁTICAS Y CONSULARES</t>
  </si>
  <si>
    <t>DEVOLUCIÓN DE IMPUESTOS Y OTROS INGRESOS NO TRIBUTARIOS</t>
  </si>
  <si>
    <t>RESERVAS TECNICAS Y CAMBIARIAS</t>
  </si>
  <si>
    <t>SERVICIOS SOCIALES DE CALIDAD</t>
  </si>
  <si>
    <t>Subprograma</t>
  </si>
  <si>
    <t>SERVICIOS DE LEGALIZACIONES, Y EXPEDICIÓN DE PASAPORTES</t>
  </si>
  <si>
    <t>DEMARCACIÓN Y CONTROL DE LÍMITES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</si>
</sst>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10"/>
      <name val="Helvetica"/>
    </font>
    <font>
      <b/>
      <sz val="10"/>
      <name val="Helvetica"/>
      <family val="2"/>
    </font>
    <font>
      <b/>
      <sz val="10"/>
      <color rgb="FF000000"/>
      <name val="Helvetica"/>
      <family val="2"/>
    </font>
    <font>
      <sz val="10"/>
      <color rgb="FF000000"/>
      <name val="Helvetica"/>
      <family val="2"/>
    </font>
    <font>
      <sz val="10"/>
      <name val="Helvetica"/>
    </font>
    <font>
      <sz val="10"/>
      <color rgb="FF000000"/>
      <name val="Helvetica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vertical="top" wrapText="1"/>
    </xf>
    <xf numFmtId="1" fontId="4" fillId="0" borderId="0" xfId="0" applyNumberFormat="1" applyFont="1" applyFill="1" applyBorder="1" applyAlignment="1">
      <alignment horizontal="right" vertical="top" wrapText="1"/>
    </xf>
    <xf numFmtId="1" fontId="4" fillId="0" borderId="0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 indent="3"/>
    </xf>
    <xf numFmtId="0" fontId="5" fillId="0" borderId="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3" fontId="0" fillId="0" borderId="0" xfId="0" applyNumberForma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right" vertical="top"/>
    </xf>
    <xf numFmtId="3" fontId="6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 applyFill="1" applyBorder="1" applyAlignment="1">
      <alignment horizontal="right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vertical="top" wrapText="1"/>
    </xf>
    <xf numFmtId="3" fontId="0" fillId="0" borderId="0" xfId="0" applyNumberForma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6"/>
  <sheetViews>
    <sheetView tabSelected="1" workbookViewId="0">
      <selection activeCell="E6" sqref="E6"/>
    </sheetView>
  </sheetViews>
  <sheetFormatPr baseColWidth="10" defaultColWidth="9.33203125" defaultRowHeight="12.75" x14ac:dyDescent="0.2"/>
  <cols>
    <col min="1" max="1" width="11.5" customWidth="1"/>
    <col min="2" max="2" width="8.33203125" customWidth="1"/>
    <col min="3" max="3" width="6.33203125" customWidth="1"/>
    <col min="4" max="4" width="79.33203125" customWidth="1"/>
    <col min="5" max="5" width="22.5" customWidth="1"/>
  </cols>
  <sheetData>
    <row r="1" spans="1:5" ht="21.95" customHeight="1" x14ac:dyDescent="0.2">
      <c r="A1" s="4" t="s">
        <v>0</v>
      </c>
      <c r="B1" s="5" t="s">
        <v>1</v>
      </c>
      <c r="C1" s="5" t="s">
        <v>2</v>
      </c>
      <c r="D1" s="8"/>
      <c r="E1" s="6" t="s">
        <v>7</v>
      </c>
    </row>
    <row r="2" spans="1:5" ht="14.1" customHeight="1" x14ac:dyDescent="0.2">
      <c r="A2" s="18" t="s">
        <v>3</v>
      </c>
      <c r="B2" s="18"/>
      <c r="C2" s="9">
        <v>12</v>
      </c>
      <c r="D2" s="10" t="s">
        <v>35</v>
      </c>
      <c r="E2" s="1">
        <f>+E3</f>
        <v>565704586285</v>
      </c>
    </row>
    <row r="3" spans="1:5" ht="14.1" customHeight="1" x14ac:dyDescent="0.2">
      <c r="A3" s="19" t="s">
        <v>4</v>
      </c>
      <c r="B3" s="19"/>
      <c r="C3" s="9">
        <v>4</v>
      </c>
      <c r="D3" s="11" t="s">
        <v>39</v>
      </c>
      <c r="E3" s="1">
        <f>+E4+E74</f>
        <v>565704586285</v>
      </c>
    </row>
    <row r="4" spans="1:5" ht="14.1" customHeight="1" x14ac:dyDescent="0.2">
      <c r="A4" s="19" t="s">
        <v>5</v>
      </c>
      <c r="B4" s="19"/>
      <c r="C4" s="9">
        <v>1</v>
      </c>
      <c r="D4" s="11" t="s">
        <v>36</v>
      </c>
      <c r="E4" s="1">
        <f>+E5</f>
        <v>554951094238</v>
      </c>
    </row>
    <row r="5" spans="1:5" ht="14.1" customHeight="1" x14ac:dyDescent="0.2">
      <c r="A5" s="19" t="s">
        <v>6</v>
      </c>
      <c r="B5" s="19"/>
      <c r="C5" s="9">
        <v>1</v>
      </c>
      <c r="D5" s="11" t="s">
        <v>37</v>
      </c>
      <c r="E5" s="1">
        <f>SUM(E6:E73)</f>
        <v>554951094238</v>
      </c>
    </row>
    <row r="6" spans="1:5" ht="14.1" customHeight="1" x14ac:dyDescent="0.2">
      <c r="A6" s="2">
        <v>111</v>
      </c>
      <c r="B6" s="3">
        <v>10</v>
      </c>
      <c r="C6" s="3">
        <v>1</v>
      </c>
      <c r="D6" s="7" t="s">
        <v>40</v>
      </c>
      <c r="E6" s="20">
        <v>54039441108</v>
      </c>
    </row>
    <row r="7" spans="1:5" ht="14.1" customHeight="1" x14ac:dyDescent="0.2">
      <c r="A7" s="2">
        <v>111</v>
      </c>
      <c r="B7" s="3">
        <v>30</v>
      </c>
      <c r="C7" s="3">
        <v>1</v>
      </c>
      <c r="D7" s="7" t="s">
        <v>40</v>
      </c>
      <c r="E7" s="20">
        <v>437573904</v>
      </c>
    </row>
    <row r="8" spans="1:5" ht="14.1" customHeight="1" x14ac:dyDescent="0.2">
      <c r="A8" s="2">
        <v>113</v>
      </c>
      <c r="B8" s="3">
        <v>10</v>
      </c>
      <c r="C8" s="3">
        <v>1</v>
      </c>
      <c r="D8" s="7" t="s">
        <v>8</v>
      </c>
      <c r="E8" s="20">
        <v>846555600</v>
      </c>
    </row>
    <row r="9" spans="1:5" ht="14.1" customHeight="1" x14ac:dyDescent="0.2">
      <c r="A9" s="2">
        <v>114</v>
      </c>
      <c r="B9" s="3">
        <v>10</v>
      </c>
      <c r="C9" s="3">
        <v>1</v>
      </c>
      <c r="D9" s="7" t="s">
        <v>9</v>
      </c>
      <c r="E9" s="20">
        <v>4573833059</v>
      </c>
    </row>
    <row r="10" spans="1:5" ht="14.1" customHeight="1" x14ac:dyDescent="0.2">
      <c r="A10" s="2">
        <v>114</v>
      </c>
      <c r="B10" s="3">
        <v>30</v>
      </c>
      <c r="C10" s="3">
        <v>1</v>
      </c>
      <c r="D10" s="7" t="s">
        <v>9</v>
      </c>
      <c r="E10" s="20">
        <v>36464492</v>
      </c>
    </row>
    <row r="11" spans="1:5" ht="14.1" customHeight="1" x14ac:dyDescent="0.2">
      <c r="A11" s="2">
        <v>122</v>
      </c>
      <c r="B11" s="3">
        <v>10</v>
      </c>
      <c r="C11" s="3">
        <v>1</v>
      </c>
      <c r="D11" s="7" t="s">
        <v>41</v>
      </c>
      <c r="E11" s="20">
        <v>25876504568</v>
      </c>
    </row>
    <row r="12" spans="1:5" ht="14.1" customHeight="1" x14ac:dyDescent="0.2">
      <c r="A12" s="2">
        <v>122</v>
      </c>
      <c r="B12" s="3">
        <v>30</v>
      </c>
      <c r="C12" s="3">
        <v>1</v>
      </c>
      <c r="D12" s="7" t="s">
        <v>41</v>
      </c>
      <c r="E12" s="20">
        <v>48000000000</v>
      </c>
    </row>
    <row r="13" spans="1:5" ht="14.1" customHeight="1" x14ac:dyDescent="0.2">
      <c r="A13" s="2">
        <v>123</v>
      </c>
      <c r="B13" s="3">
        <v>10</v>
      </c>
      <c r="C13" s="3">
        <v>1</v>
      </c>
      <c r="D13" s="7" t="s">
        <v>10</v>
      </c>
      <c r="E13" s="20">
        <v>1014580465</v>
      </c>
    </row>
    <row r="14" spans="1:5" ht="14.1" customHeight="1" x14ac:dyDescent="0.2">
      <c r="A14" s="2">
        <v>123</v>
      </c>
      <c r="B14" s="3">
        <v>30</v>
      </c>
      <c r="C14" s="3">
        <v>1</v>
      </c>
      <c r="D14" s="7" t="s">
        <v>10</v>
      </c>
      <c r="E14" s="20">
        <v>366538887</v>
      </c>
    </row>
    <row r="15" spans="1:5" ht="14.1" customHeight="1" x14ac:dyDescent="0.2">
      <c r="A15" s="2">
        <v>125</v>
      </c>
      <c r="B15" s="3">
        <v>10</v>
      </c>
      <c r="C15" s="3">
        <v>1</v>
      </c>
      <c r="D15" s="7" t="s">
        <v>11</v>
      </c>
      <c r="E15" s="20">
        <v>333641932</v>
      </c>
    </row>
    <row r="16" spans="1:5" ht="14.1" customHeight="1" x14ac:dyDescent="0.2">
      <c r="A16" s="2">
        <v>125</v>
      </c>
      <c r="B16" s="3">
        <v>30</v>
      </c>
      <c r="C16" s="3">
        <v>1</v>
      </c>
      <c r="D16" s="7" t="s">
        <v>11</v>
      </c>
      <c r="E16" s="20">
        <v>279452926</v>
      </c>
    </row>
    <row r="17" spans="1:5" ht="14.1" customHeight="1" x14ac:dyDescent="0.2">
      <c r="A17" s="2">
        <v>131</v>
      </c>
      <c r="B17" s="3">
        <v>10</v>
      </c>
      <c r="C17" s="3">
        <v>1</v>
      </c>
      <c r="D17" s="7" t="s">
        <v>12</v>
      </c>
      <c r="E17" s="20">
        <v>2015472252</v>
      </c>
    </row>
    <row r="18" spans="1:5" ht="14.1" customHeight="1" x14ac:dyDescent="0.2">
      <c r="A18" s="2">
        <v>131</v>
      </c>
      <c r="B18" s="3">
        <v>30</v>
      </c>
      <c r="C18" s="3">
        <v>1</v>
      </c>
      <c r="D18" s="7" t="s">
        <v>12</v>
      </c>
      <c r="E18" s="20">
        <v>2091950000</v>
      </c>
    </row>
    <row r="19" spans="1:5" ht="14.1" customHeight="1" x14ac:dyDescent="0.2">
      <c r="A19" s="2">
        <v>133</v>
      </c>
      <c r="B19" s="3">
        <v>30</v>
      </c>
      <c r="C19" s="3">
        <v>1</v>
      </c>
      <c r="D19" s="7" t="s">
        <v>13</v>
      </c>
      <c r="E19" s="20">
        <v>8909371631</v>
      </c>
    </row>
    <row r="20" spans="1:5" ht="14.1" customHeight="1" x14ac:dyDescent="0.2">
      <c r="A20" s="2">
        <v>134</v>
      </c>
      <c r="B20" s="3">
        <v>30</v>
      </c>
      <c r="C20" s="3">
        <v>1</v>
      </c>
      <c r="D20" s="7" t="s">
        <v>42</v>
      </c>
      <c r="E20" s="20">
        <v>343808247</v>
      </c>
    </row>
    <row r="21" spans="1:5" ht="14.1" customHeight="1" x14ac:dyDescent="0.2">
      <c r="A21" s="2">
        <v>137</v>
      </c>
      <c r="B21" s="3">
        <v>30</v>
      </c>
      <c r="C21" s="3">
        <v>1</v>
      </c>
      <c r="D21" s="7" t="s">
        <v>14</v>
      </c>
      <c r="E21" s="20">
        <v>357500000</v>
      </c>
    </row>
    <row r="22" spans="1:5" ht="14.1" customHeight="1" x14ac:dyDescent="0.2">
      <c r="A22" s="2">
        <v>144</v>
      </c>
      <c r="B22" s="3">
        <v>10</v>
      </c>
      <c r="C22" s="3">
        <v>1</v>
      </c>
      <c r="D22" s="7" t="s">
        <v>15</v>
      </c>
      <c r="E22" s="20">
        <v>1871190000</v>
      </c>
    </row>
    <row r="23" spans="1:5" ht="14.1" customHeight="1" x14ac:dyDescent="0.2">
      <c r="A23" s="2">
        <v>144</v>
      </c>
      <c r="B23" s="3">
        <v>30</v>
      </c>
      <c r="C23" s="3">
        <v>1</v>
      </c>
      <c r="D23" s="7" t="s">
        <v>15</v>
      </c>
      <c r="E23" s="20">
        <v>811091667</v>
      </c>
    </row>
    <row r="24" spans="1:5" ht="14.1" customHeight="1" x14ac:dyDescent="0.2">
      <c r="A24" s="2">
        <v>145</v>
      </c>
      <c r="B24" s="3">
        <v>10</v>
      </c>
      <c r="C24" s="3">
        <v>1</v>
      </c>
      <c r="D24" s="7" t="s">
        <v>38</v>
      </c>
      <c r="E24" s="20">
        <v>1173911663</v>
      </c>
    </row>
    <row r="25" spans="1:5" ht="14.1" customHeight="1" x14ac:dyDescent="0.2">
      <c r="A25" s="2">
        <v>145</v>
      </c>
      <c r="B25" s="3">
        <v>30</v>
      </c>
      <c r="C25" s="3">
        <v>1</v>
      </c>
      <c r="D25" s="7" t="s">
        <v>38</v>
      </c>
      <c r="E25" s="20">
        <v>836333336</v>
      </c>
    </row>
    <row r="26" spans="1:5" ht="14.1" customHeight="1" x14ac:dyDescent="0.2">
      <c r="A26" s="2">
        <v>146</v>
      </c>
      <c r="B26" s="3">
        <v>10</v>
      </c>
      <c r="C26" s="3">
        <v>1</v>
      </c>
      <c r="D26" s="7" t="s">
        <v>43</v>
      </c>
      <c r="E26" s="20">
        <v>14553351784</v>
      </c>
    </row>
    <row r="27" spans="1:5" ht="14.1" customHeight="1" x14ac:dyDescent="0.2">
      <c r="A27" s="2">
        <v>146</v>
      </c>
      <c r="B27" s="3">
        <v>30</v>
      </c>
      <c r="C27" s="3">
        <v>1</v>
      </c>
      <c r="D27" s="7" t="s">
        <v>43</v>
      </c>
      <c r="E27" s="20">
        <v>14727862167</v>
      </c>
    </row>
    <row r="28" spans="1:5" ht="14.1" customHeight="1" x14ac:dyDescent="0.2">
      <c r="A28" s="2">
        <v>148</v>
      </c>
      <c r="B28" s="3">
        <v>10</v>
      </c>
      <c r="C28" s="3">
        <v>1</v>
      </c>
      <c r="D28" s="7" t="s">
        <v>44</v>
      </c>
      <c r="E28" s="20">
        <v>324140000</v>
      </c>
    </row>
    <row r="29" spans="1:5" ht="14.1" customHeight="1" x14ac:dyDescent="0.2">
      <c r="A29" s="2">
        <v>161</v>
      </c>
      <c r="B29" s="3">
        <v>10</v>
      </c>
      <c r="C29" s="3">
        <v>1</v>
      </c>
      <c r="D29" s="7" t="s">
        <v>40</v>
      </c>
      <c r="E29" s="20">
        <v>142424962632</v>
      </c>
    </row>
    <row r="30" spans="1:5" ht="14.1" customHeight="1" x14ac:dyDescent="0.2">
      <c r="A30" s="2">
        <v>161</v>
      </c>
      <c r="B30" s="3">
        <v>30</v>
      </c>
      <c r="C30" s="3">
        <v>1</v>
      </c>
      <c r="D30" s="7" t="s">
        <v>40</v>
      </c>
      <c r="E30" s="20">
        <v>1246750440</v>
      </c>
    </row>
    <row r="31" spans="1:5" ht="14.1" customHeight="1" x14ac:dyDescent="0.2">
      <c r="A31" s="2">
        <v>162</v>
      </c>
      <c r="B31" s="3">
        <v>10</v>
      </c>
      <c r="C31" s="3">
        <v>1</v>
      </c>
      <c r="D31" s="7" t="s">
        <v>8</v>
      </c>
      <c r="E31" s="20">
        <v>12520982400</v>
      </c>
    </row>
    <row r="32" spans="1:5" ht="14.1" customHeight="1" x14ac:dyDescent="0.2">
      <c r="A32" s="2">
        <v>163</v>
      </c>
      <c r="B32" s="3">
        <v>10</v>
      </c>
      <c r="C32" s="3">
        <v>1</v>
      </c>
      <c r="D32" s="7" t="s">
        <v>9</v>
      </c>
      <c r="E32" s="20">
        <v>12912162086</v>
      </c>
    </row>
    <row r="33" spans="1:5" ht="14.1" customHeight="1" x14ac:dyDescent="0.2">
      <c r="A33" s="2">
        <v>163</v>
      </c>
      <c r="B33" s="3">
        <v>30</v>
      </c>
      <c r="C33" s="3">
        <v>1</v>
      </c>
      <c r="D33" s="7" t="s">
        <v>9</v>
      </c>
      <c r="E33" s="20">
        <v>103895870</v>
      </c>
    </row>
    <row r="34" spans="1:5" ht="14.1" customHeight="1" x14ac:dyDescent="0.2">
      <c r="A34" s="2">
        <v>191</v>
      </c>
      <c r="B34" s="3">
        <v>10</v>
      </c>
      <c r="C34" s="3">
        <v>1</v>
      </c>
      <c r="D34" s="7" t="s">
        <v>45</v>
      </c>
      <c r="E34" s="20">
        <v>3600000</v>
      </c>
    </row>
    <row r="35" spans="1:5" ht="14.1" customHeight="1" x14ac:dyDescent="0.2">
      <c r="A35" s="2">
        <v>199</v>
      </c>
      <c r="B35" s="3">
        <v>10</v>
      </c>
      <c r="C35" s="3">
        <v>1</v>
      </c>
      <c r="D35" s="7" t="s">
        <v>16</v>
      </c>
      <c r="E35" s="20">
        <v>534599</v>
      </c>
    </row>
    <row r="36" spans="1:5" x14ac:dyDescent="0.2">
      <c r="A36" s="15">
        <v>199</v>
      </c>
      <c r="B36" s="14">
        <v>30</v>
      </c>
      <c r="C36" s="3">
        <v>1</v>
      </c>
      <c r="D36" s="12" t="s">
        <v>16</v>
      </c>
      <c r="E36" s="21">
        <v>5597145107</v>
      </c>
    </row>
    <row r="37" spans="1:5" x14ac:dyDescent="0.2">
      <c r="A37" s="15">
        <v>210</v>
      </c>
      <c r="B37" s="14">
        <v>10</v>
      </c>
      <c r="C37" s="3">
        <v>1</v>
      </c>
      <c r="D37" t="s">
        <v>17</v>
      </c>
      <c r="E37" s="21">
        <v>373323312</v>
      </c>
    </row>
    <row r="38" spans="1:5" x14ac:dyDescent="0.2">
      <c r="A38" s="15">
        <v>210</v>
      </c>
      <c r="B38" s="14">
        <v>30</v>
      </c>
      <c r="C38" s="3">
        <v>1</v>
      </c>
      <c r="D38" t="s">
        <v>17</v>
      </c>
      <c r="E38" s="21">
        <v>1906800000</v>
      </c>
    </row>
    <row r="39" spans="1:5" x14ac:dyDescent="0.2">
      <c r="A39" s="15">
        <v>220</v>
      </c>
      <c r="B39" s="14">
        <v>10</v>
      </c>
      <c r="C39" s="3">
        <v>1</v>
      </c>
      <c r="D39" t="s">
        <v>46</v>
      </c>
      <c r="E39" s="21">
        <v>1610000000</v>
      </c>
    </row>
    <row r="40" spans="1:5" x14ac:dyDescent="0.2">
      <c r="A40" s="15">
        <v>220</v>
      </c>
      <c r="B40" s="14">
        <v>30</v>
      </c>
      <c r="C40" s="3">
        <v>1</v>
      </c>
      <c r="D40" t="s">
        <v>46</v>
      </c>
      <c r="E40" s="21">
        <v>568000000</v>
      </c>
    </row>
    <row r="41" spans="1:5" x14ac:dyDescent="0.2">
      <c r="A41" s="15">
        <v>230</v>
      </c>
      <c r="B41" s="14">
        <v>10</v>
      </c>
      <c r="C41" s="3">
        <v>1</v>
      </c>
      <c r="D41" t="s">
        <v>18</v>
      </c>
      <c r="E41" s="21">
        <v>1894820915</v>
      </c>
    </row>
    <row r="42" spans="1:5" x14ac:dyDescent="0.2">
      <c r="A42" s="15">
        <v>230</v>
      </c>
      <c r="B42" s="14">
        <v>30</v>
      </c>
      <c r="C42" s="3">
        <v>1</v>
      </c>
      <c r="D42" t="s">
        <v>18</v>
      </c>
      <c r="E42" s="21">
        <v>21913226669</v>
      </c>
    </row>
    <row r="43" spans="1:5" x14ac:dyDescent="0.2">
      <c r="A43" s="15">
        <v>240</v>
      </c>
      <c r="B43" s="14">
        <v>10</v>
      </c>
      <c r="C43" s="3">
        <v>1</v>
      </c>
      <c r="D43" t="s">
        <v>19</v>
      </c>
      <c r="E43" s="21">
        <v>300000000</v>
      </c>
    </row>
    <row r="44" spans="1:5" x14ac:dyDescent="0.2">
      <c r="A44" s="15">
        <v>240</v>
      </c>
      <c r="B44" s="14">
        <v>30</v>
      </c>
      <c r="C44" s="3">
        <v>1</v>
      </c>
      <c r="D44" t="s">
        <v>19</v>
      </c>
      <c r="E44" s="21">
        <v>5816336400</v>
      </c>
    </row>
    <row r="45" spans="1:5" x14ac:dyDescent="0.2">
      <c r="A45" s="15">
        <v>250</v>
      </c>
      <c r="B45" s="14">
        <v>10</v>
      </c>
      <c r="C45" s="3">
        <v>1</v>
      </c>
      <c r="D45" t="s">
        <v>20</v>
      </c>
      <c r="E45" s="21">
        <v>11498529024</v>
      </c>
    </row>
    <row r="46" spans="1:5" x14ac:dyDescent="0.2">
      <c r="A46" s="15">
        <v>250</v>
      </c>
      <c r="B46" s="14">
        <v>30</v>
      </c>
      <c r="C46" s="3">
        <v>1</v>
      </c>
      <c r="D46" t="s">
        <v>20</v>
      </c>
      <c r="E46" s="21">
        <v>18721338383</v>
      </c>
    </row>
    <row r="47" spans="1:5" x14ac:dyDescent="0.2">
      <c r="A47" s="15">
        <v>260</v>
      </c>
      <c r="B47" s="14">
        <v>30</v>
      </c>
      <c r="C47" s="3">
        <v>1</v>
      </c>
      <c r="D47" t="s">
        <v>21</v>
      </c>
      <c r="E47" s="21">
        <v>9842508788</v>
      </c>
    </row>
    <row r="48" spans="1:5" x14ac:dyDescent="0.2">
      <c r="A48" s="15">
        <v>270</v>
      </c>
      <c r="B48" s="14">
        <v>30</v>
      </c>
      <c r="C48" s="3">
        <v>1</v>
      </c>
      <c r="D48" t="s">
        <v>22</v>
      </c>
      <c r="E48" s="21">
        <v>27000000000</v>
      </c>
    </row>
    <row r="49" spans="1:5" x14ac:dyDescent="0.2">
      <c r="A49" s="15">
        <v>280</v>
      </c>
      <c r="B49" s="14">
        <v>10</v>
      </c>
      <c r="C49" s="3">
        <v>1</v>
      </c>
      <c r="D49" t="s">
        <v>23</v>
      </c>
      <c r="E49" s="21">
        <v>7940594400</v>
      </c>
    </row>
    <row r="50" spans="1:5" x14ac:dyDescent="0.2">
      <c r="A50" s="15">
        <v>280</v>
      </c>
      <c r="B50" s="14">
        <v>30</v>
      </c>
      <c r="C50" s="3">
        <v>1</v>
      </c>
      <c r="D50" t="s">
        <v>23</v>
      </c>
      <c r="E50" s="21">
        <v>3667428130</v>
      </c>
    </row>
    <row r="51" spans="1:5" x14ac:dyDescent="0.2">
      <c r="A51" s="15">
        <v>290</v>
      </c>
      <c r="B51" s="14">
        <v>30</v>
      </c>
      <c r="C51" s="3">
        <v>1</v>
      </c>
      <c r="D51" t="s">
        <v>24</v>
      </c>
      <c r="E51" s="21">
        <v>150000000</v>
      </c>
    </row>
    <row r="52" spans="1:5" x14ac:dyDescent="0.2">
      <c r="A52" s="15">
        <v>310</v>
      </c>
      <c r="B52" s="14">
        <v>30</v>
      </c>
      <c r="C52" s="3">
        <v>1</v>
      </c>
      <c r="D52" t="s">
        <v>25</v>
      </c>
      <c r="E52" s="21">
        <v>750000000</v>
      </c>
    </row>
    <row r="53" spans="1:5" x14ac:dyDescent="0.2">
      <c r="A53" s="15">
        <v>320</v>
      </c>
      <c r="B53" s="14">
        <v>10</v>
      </c>
      <c r="C53" s="3">
        <v>1</v>
      </c>
      <c r="D53" t="s">
        <v>26</v>
      </c>
      <c r="E53" s="21">
        <v>400000000</v>
      </c>
    </row>
    <row r="54" spans="1:5" x14ac:dyDescent="0.2">
      <c r="A54" s="15">
        <v>320</v>
      </c>
      <c r="B54" s="14">
        <v>30</v>
      </c>
      <c r="C54" s="3">
        <v>1</v>
      </c>
      <c r="D54" t="s">
        <v>26</v>
      </c>
      <c r="E54" s="21">
        <v>126038000</v>
      </c>
    </row>
    <row r="55" spans="1:5" x14ac:dyDescent="0.2">
      <c r="A55" s="15">
        <v>330</v>
      </c>
      <c r="B55" s="14">
        <v>10</v>
      </c>
      <c r="C55" s="3">
        <v>1</v>
      </c>
      <c r="D55" t="s">
        <v>27</v>
      </c>
      <c r="E55" s="21">
        <v>700000000</v>
      </c>
    </row>
    <row r="56" spans="1:5" x14ac:dyDescent="0.2">
      <c r="A56" s="15">
        <v>330</v>
      </c>
      <c r="B56" s="14">
        <v>30</v>
      </c>
      <c r="C56" s="3">
        <v>1</v>
      </c>
      <c r="D56" t="s">
        <v>27</v>
      </c>
      <c r="E56" s="21">
        <v>684500000</v>
      </c>
    </row>
    <row r="57" spans="1:5" x14ac:dyDescent="0.2">
      <c r="A57" s="15">
        <v>340</v>
      </c>
      <c r="B57" s="14">
        <v>10</v>
      </c>
      <c r="C57" s="3">
        <v>1</v>
      </c>
      <c r="D57" t="s">
        <v>28</v>
      </c>
      <c r="E57" s="21">
        <v>750000000</v>
      </c>
    </row>
    <row r="58" spans="1:5" x14ac:dyDescent="0.2">
      <c r="A58" s="15">
        <v>340</v>
      </c>
      <c r="B58" s="14">
        <v>30</v>
      </c>
      <c r="C58" s="3">
        <v>1</v>
      </c>
      <c r="D58" t="s">
        <v>28</v>
      </c>
      <c r="E58" s="21">
        <v>879587040</v>
      </c>
    </row>
    <row r="59" spans="1:5" x14ac:dyDescent="0.2">
      <c r="A59" s="15">
        <v>350</v>
      </c>
      <c r="B59" s="14">
        <v>30</v>
      </c>
      <c r="C59" s="3">
        <v>1</v>
      </c>
      <c r="D59" t="s">
        <v>29</v>
      </c>
      <c r="E59" s="21">
        <v>42460000</v>
      </c>
    </row>
    <row r="60" spans="1:5" x14ac:dyDescent="0.2">
      <c r="A60" s="15">
        <v>360</v>
      </c>
      <c r="B60" s="14">
        <v>30</v>
      </c>
      <c r="C60" s="3">
        <v>1</v>
      </c>
      <c r="D60" t="s">
        <v>30</v>
      </c>
      <c r="E60" s="21">
        <v>260720000</v>
      </c>
    </row>
    <row r="61" spans="1:5" x14ac:dyDescent="0.2">
      <c r="A61" s="15">
        <v>390</v>
      </c>
      <c r="B61" s="14">
        <v>30</v>
      </c>
      <c r="C61" s="3">
        <v>1</v>
      </c>
      <c r="D61" t="s">
        <v>31</v>
      </c>
      <c r="E61" s="21">
        <v>137173680</v>
      </c>
    </row>
    <row r="62" spans="1:5" x14ac:dyDescent="0.2">
      <c r="A62" s="15">
        <v>520</v>
      </c>
      <c r="B62" s="14">
        <v>30</v>
      </c>
      <c r="C62" s="3">
        <v>1</v>
      </c>
      <c r="D62" t="s">
        <v>47</v>
      </c>
      <c r="E62" s="21">
        <v>2000000000</v>
      </c>
    </row>
    <row r="63" spans="1:5" x14ac:dyDescent="0.2">
      <c r="A63" s="15">
        <v>530</v>
      </c>
      <c r="B63" s="14">
        <v>30</v>
      </c>
      <c r="C63" s="3">
        <v>1</v>
      </c>
      <c r="D63" t="s">
        <v>34</v>
      </c>
      <c r="E63" s="21">
        <v>488518130</v>
      </c>
    </row>
    <row r="64" spans="1:5" x14ac:dyDescent="0.2">
      <c r="A64" s="15">
        <v>540</v>
      </c>
      <c r="B64" s="14">
        <v>30</v>
      </c>
      <c r="C64" s="3">
        <v>1</v>
      </c>
      <c r="D64" t="s">
        <v>48</v>
      </c>
      <c r="E64" s="21">
        <v>2000000000</v>
      </c>
    </row>
    <row r="65" spans="1:5" x14ac:dyDescent="0.2">
      <c r="A65" s="15">
        <v>570</v>
      </c>
      <c r="B65" s="14">
        <v>30</v>
      </c>
      <c r="C65" s="3">
        <v>1</v>
      </c>
      <c r="D65" t="s">
        <v>32</v>
      </c>
      <c r="E65" s="21">
        <v>423400000</v>
      </c>
    </row>
    <row r="66" spans="1:5" x14ac:dyDescent="0.2">
      <c r="A66" s="15">
        <v>846</v>
      </c>
      <c r="B66" s="14">
        <v>30</v>
      </c>
      <c r="C66" s="3">
        <v>1</v>
      </c>
      <c r="D66" t="s">
        <v>49</v>
      </c>
      <c r="E66" s="21">
        <v>2719100023</v>
      </c>
    </row>
    <row r="67" spans="1:5" x14ac:dyDescent="0.2">
      <c r="A67" s="15">
        <v>851</v>
      </c>
      <c r="B67" s="14">
        <v>10</v>
      </c>
      <c r="C67" s="3">
        <v>1</v>
      </c>
      <c r="D67" t="s">
        <v>50</v>
      </c>
      <c r="E67" s="21">
        <v>4666374362</v>
      </c>
    </row>
    <row r="68" spans="1:5" x14ac:dyDescent="0.2">
      <c r="A68" s="15">
        <v>851</v>
      </c>
      <c r="B68" s="14">
        <v>30</v>
      </c>
      <c r="C68" s="3">
        <v>1</v>
      </c>
      <c r="D68" t="s">
        <v>50</v>
      </c>
      <c r="E68" s="21">
        <v>16146562517</v>
      </c>
    </row>
    <row r="69" spans="1:5" x14ac:dyDescent="0.2">
      <c r="A69" s="15">
        <v>854</v>
      </c>
      <c r="B69" s="14">
        <v>30</v>
      </c>
      <c r="C69" s="3">
        <v>1</v>
      </c>
      <c r="D69" t="s">
        <v>51</v>
      </c>
      <c r="E69" s="21">
        <v>34934790680</v>
      </c>
    </row>
    <row r="70" spans="1:5" x14ac:dyDescent="0.2">
      <c r="A70" s="15">
        <v>910</v>
      </c>
      <c r="B70" s="15">
        <v>30</v>
      </c>
      <c r="C70" s="3">
        <v>1</v>
      </c>
      <c r="D70" t="s">
        <v>33</v>
      </c>
      <c r="E70" s="17">
        <v>3003360963</v>
      </c>
    </row>
    <row r="71" spans="1:5" x14ac:dyDescent="0.2">
      <c r="A71" s="15">
        <v>920</v>
      </c>
      <c r="B71" s="15">
        <v>30</v>
      </c>
      <c r="C71" s="3">
        <v>1</v>
      </c>
      <c r="D71" t="s">
        <v>52</v>
      </c>
      <c r="E71" s="17">
        <v>5000000</v>
      </c>
    </row>
    <row r="72" spans="1:5" x14ac:dyDescent="0.2">
      <c r="A72" s="15">
        <v>950</v>
      </c>
      <c r="B72" s="15">
        <v>10</v>
      </c>
      <c r="C72" s="3">
        <v>1</v>
      </c>
      <c r="D72" t="s">
        <v>53</v>
      </c>
      <c r="E72" s="17">
        <v>10000000000</v>
      </c>
    </row>
    <row r="73" spans="1:5" x14ac:dyDescent="0.2">
      <c r="A73" s="15">
        <v>950</v>
      </c>
      <c r="B73" s="15">
        <v>30</v>
      </c>
      <c r="C73" s="3">
        <v>1</v>
      </c>
      <c r="D73" t="s">
        <v>53</v>
      </c>
      <c r="E73" s="17">
        <v>2000000000</v>
      </c>
    </row>
    <row r="74" spans="1:5" ht="14.1" customHeight="1" x14ac:dyDescent="0.2">
      <c r="A74" s="19" t="s">
        <v>5</v>
      </c>
      <c r="B74" s="19"/>
      <c r="C74" s="9">
        <v>2</v>
      </c>
      <c r="D74" s="13" t="s">
        <v>36</v>
      </c>
      <c r="E74" s="1">
        <f>+E75</f>
        <v>10753492047</v>
      </c>
    </row>
    <row r="75" spans="1:5" ht="14.1" customHeight="1" x14ac:dyDescent="0.2">
      <c r="A75" s="19" t="s">
        <v>6</v>
      </c>
      <c r="B75" s="19"/>
      <c r="C75" s="9">
        <v>1</v>
      </c>
      <c r="D75" s="13" t="s">
        <v>54</v>
      </c>
      <c r="E75" s="1">
        <f>+E76+E94</f>
        <v>10753492047</v>
      </c>
    </row>
    <row r="76" spans="1:5" ht="14.1" customHeight="1" x14ac:dyDescent="0.2">
      <c r="A76" s="19" t="s">
        <v>55</v>
      </c>
      <c r="B76" s="19"/>
      <c r="C76" s="9">
        <v>1</v>
      </c>
      <c r="D76" s="13" t="s">
        <v>56</v>
      </c>
      <c r="E76" s="1">
        <f>SUM(E77:E93)</f>
        <v>7258264275</v>
      </c>
    </row>
    <row r="77" spans="1:5" ht="14.1" customHeight="1" x14ac:dyDescent="0.2">
      <c r="A77" s="3">
        <v>111</v>
      </c>
      <c r="B77" s="2">
        <v>10</v>
      </c>
      <c r="C77" s="3">
        <v>1</v>
      </c>
      <c r="D77" s="7" t="s">
        <v>40</v>
      </c>
      <c r="E77" s="16">
        <v>893641284</v>
      </c>
    </row>
    <row r="78" spans="1:5" ht="14.1" customHeight="1" x14ac:dyDescent="0.2">
      <c r="A78" s="3">
        <v>114</v>
      </c>
      <c r="B78" s="2">
        <v>10</v>
      </c>
      <c r="C78" s="3">
        <v>1</v>
      </c>
      <c r="D78" s="7" t="s">
        <v>9</v>
      </c>
      <c r="E78" s="16">
        <v>74470107</v>
      </c>
    </row>
    <row r="79" spans="1:5" x14ac:dyDescent="0.2">
      <c r="A79" s="14">
        <v>123</v>
      </c>
      <c r="B79" s="15">
        <v>10</v>
      </c>
      <c r="C79" s="3">
        <v>1</v>
      </c>
      <c r="D79" t="s">
        <v>10</v>
      </c>
      <c r="E79" s="17">
        <v>496968888</v>
      </c>
    </row>
    <row r="80" spans="1:5" x14ac:dyDescent="0.2">
      <c r="A80" s="14">
        <v>125</v>
      </c>
      <c r="B80" s="15">
        <v>10</v>
      </c>
      <c r="C80" s="3">
        <v>1</v>
      </c>
      <c r="D80" t="s">
        <v>11</v>
      </c>
      <c r="E80" s="17">
        <v>299148538</v>
      </c>
    </row>
    <row r="81" spans="1:5" x14ac:dyDescent="0.2">
      <c r="A81" s="14">
        <v>131</v>
      </c>
      <c r="B81" s="15">
        <v>10</v>
      </c>
      <c r="C81" s="3">
        <v>1</v>
      </c>
      <c r="D81" t="s">
        <v>12</v>
      </c>
      <c r="E81" s="17">
        <v>58200000</v>
      </c>
    </row>
    <row r="82" spans="1:5" x14ac:dyDescent="0.2">
      <c r="A82" s="14">
        <v>133</v>
      </c>
      <c r="B82" s="15">
        <v>10</v>
      </c>
      <c r="C82" s="3">
        <v>1</v>
      </c>
      <c r="D82" t="s">
        <v>13</v>
      </c>
      <c r="E82" s="17">
        <v>903421458</v>
      </c>
    </row>
    <row r="83" spans="1:5" x14ac:dyDescent="0.2">
      <c r="A83" s="14">
        <v>144</v>
      </c>
      <c r="B83" s="15">
        <v>10</v>
      </c>
      <c r="C83" s="3">
        <v>1</v>
      </c>
      <c r="D83" t="s">
        <v>15</v>
      </c>
      <c r="E83" s="17">
        <v>178360000</v>
      </c>
    </row>
    <row r="84" spans="1:5" x14ac:dyDescent="0.2">
      <c r="A84" s="14">
        <v>145</v>
      </c>
      <c r="B84" s="15">
        <v>10</v>
      </c>
      <c r="C84" s="3">
        <v>1</v>
      </c>
      <c r="D84" t="s">
        <v>38</v>
      </c>
      <c r="E84" s="17">
        <v>35750000</v>
      </c>
    </row>
    <row r="85" spans="1:5" x14ac:dyDescent="0.2">
      <c r="A85" s="14">
        <v>220</v>
      </c>
      <c r="B85" s="15">
        <v>30</v>
      </c>
      <c r="C85" s="3">
        <v>1</v>
      </c>
      <c r="D85" t="s">
        <v>46</v>
      </c>
      <c r="E85" s="17">
        <v>167604000</v>
      </c>
    </row>
    <row r="86" spans="1:5" x14ac:dyDescent="0.2">
      <c r="A86" s="14">
        <v>230</v>
      </c>
      <c r="B86" s="15">
        <v>30</v>
      </c>
      <c r="C86" s="3">
        <v>1</v>
      </c>
      <c r="D86" t="s">
        <v>18</v>
      </c>
      <c r="E86" s="17">
        <v>270000000</v>
      </c>
    </row>
    <row r="87" spans="1:5" x14ac:dyDescent="0.2">
      <c r="A87" s="14">
        <v>240</v>
      </c>
      <c r="B87" s="15">
        <v>30</v>
      </c>
      <c r="C87" s="3">
        <v>1</v>
      </c>
      <c r="D87" t="s">
        <v>19</v>
      </c>
      <c r="E87" s="17">
        <v>107200000</v>
      </c>
    </row>
    <row r="88" spans="1:5" x14ac:dyDescent="0.2">
      <c r="A88" s="14">
        <v>250</v>
      </c>
      <c r="B88" s="15">
        <v>30</v>
      </c>
      <c r="C88" s="3">
        <v>1</v>
      </c>
      <c r="D88" t="s">
        <v>20</v>
      </c>
      <c r="E88" s="17">
        <v>510000000</v>
      </c>
    </row>
    <row r="89" spans="1:5" x14ac:dyDescent="0.2">
      <c r="A89" s="14">
        <v>260</v>
      </c>
      <c r="B89" s="15">
        <v>30</v>
      </c>
      <c r="C89" s="3">
        <v>1</v>
      </c>
      <c r="D89" t="s">
        <v>21</v>
      </c>
      <c r="E89" s="17">
        <v>3000000000</v>
      </c>
    </row>
    <row r="90" spans="1:5" x14ac:dyDescent="0.2">
      <c r="A90" s="14">
        <v>280</v>
      </c>
      <c r="B90" s="15">
        <v>30</v>
      </c>
      <c r="C90" s="3">
        <v>1</v>
      </c>
      <c r="D90" t="s">
        <v>23</v>
      </c>
      <c r="E90" s="17">
        <v>20000000</v>
      </c>
    </row>
    <row r="91" spans="1:5" x14ac:dyDescent="0.2">
      <c r="A91" s="14">
        <v>330</v>
      </c>
      <c r="B91" s="15">
        <v>30</v>
      </c>
      <c r="C91" s="3">
        <v>1</v>
      </c>
      <c r="D91" t="s">
        <v>27</v>
      </c>
      <c r="E91" s="17">
        <v>40000000</v>
      </c>
    </row>
    <row r="92" spans="1:5" x14ac:dyDescent="0.2">
      <c r="A92" s="14">
        <v>340</v>
      </c>
      <c r="B92" s="15">
        <v>30</v>
      </c>
      <c r="C92" s="3">
        <v>1</v>
      </c>
      <c r="D92" t="s">
        <v>28</v>
      </c>
      <c r="E92" s="17">
        <v>133500000</v>
      </c>
    </row>
    <row r="93" spans="1:5" x14ac:dyDescent="0.2">
      <c r="A93" s="14">
        <v>540</v>
      </c>
      <c r="B93" s="15">
        <v>30</v>
      </c>
      <c r="C93" s="3">
        <v>1</v>
      </c>
      <c r="D93" t="s">
        <v>48</v>
      </c>
      <c r="E93" s="17">
        <v>70000000</v>
      </c>
    </row>
    <row r="94" spans="1:5" x14ac:dyDescent="0.2">
      <c r="A94" s="19" t="s">
        <v>55</v>
      </c>
      <c r="B94" s="19"/>
      <c r="C94" s="9">
        <v>2</v>
      </c>
      <c r="D94" s="13" t="s">
        <v>57</v>
      </c>
      <c r="E94" s="1">
        <f>SUM(E95:E116)</f>
        <v>3495227772</v>
      </c>
    </row>
    <row r="95" spans="1:5" x14ac:dyDescent="0.2">
      <c r="A95" s="2">
        <v>111</v>
      </c>
      <c r="B95" s="2">
        <v>10</v>
      </c>
      <c r="C95" s="3">
        <v>1</v>
      </c>
      <c r="D95" s="7" t="s">
        <v>40</v>
      </c>
      <c r="E95" s="20">
        <v>867600000</v>
      </c>
    </row>
    <row r="96" spans="1:5" x14ac:dyDescent="0.2">
      <c r="A96" s="2">
        <v>113</v>
      </c>
      <c r="B96" s="2">
        <v>10</v>
      </c>
      <c r="C96" s="3">
        <v>1</v>
      </c>
      <c r="D96" s="7" t="s">
        <v>8</v>
      </c>
      <c r="E96" s="20">
        <v>18339600</v>
      </c>
    </row>
    <row r="97" spans="1:5" x14ac:dyDescent="0.2">
      <c r="A97" s="15">
        <v>114</v>
      </c>
      <c r="B97" s="2">
        <v>10</v>
      </c>
      <c r="C97" s="3">
        <v>1</v>
      </c>
      <c r="D97" t="s">
        <v>9</v>
      </c>
      <c r="E97" s="21">
        <v>73828300</v>
      </c>
    </row>
    <row r="98" spans="1:5" x14ac:dyDescent="0.2">
      <c r="A98" s="15">
        <v>123</v>
      </c>
      <c r="B98" s="2">
        <v>10</v>
      </c>
      <c r="C98" s="3">
        <v>1</v>
      </c>
      <c r="D98" t="s">
        <v>10</v>
      </c>
      <c r="E98" s="21">
        <v>89605929</v>
      </c>
    </row>
    <row r="99" spans="1:5" x14ac:dyDescent="0.2">
      <c r="A99" s="15">
        <v>131</v>
      </c>
      <c r="B99" s="2">
        <v>10</v>
      </c>
      <c r="C99" s="3">
        <v>1</v>
      </c>
      <c r="D99" t="s">
        <v>12</v>
      </c>
      <c r="E99" s="21">
        <v>107400000</v>
      </c>
    </row>
    <row r="100" spans="1:5" x14ac:dyDescent="0.2">
      <c r="A100" s="15">
        <v>133</v>
      </c>
      <c r="B100" s="2">
        <v>10</v>
      </c>
      <c r="C100" s="3">
        <v>1</v>
      </c>
      <c r="D100" t="s">
        <v>13</v>
      </c>
      <c r="E100" s="21">
        <v>631146313</v>
      </c>
    </row>
    <row r="101" spans="1:5" x14ac:dyDescent="0.2">
      <c r="A101" s="15">
        <v>137</v>
      </c>
      <c r="B101" s="2">
        <v>10</v>
      </c>
      <c r="C101" s="3">
        <v>1</v>
      </c>
      <c r="D101" t="s">
        <v>14</v>
      </c>
      <c r="E101" s="21">
        <v>33995000</v>
      </c>
    </row>
    <row r="102" spans="1:5" x14ac:dyDescent="0.2">
      <c r="A102" s="15">
        <v>144</v>
      </c>
      <c r="B102" s="2">
        <v>10</v>
      </c>
      <c r="C102" s="3">
        <v>1</v>
      </c>
      <c r="D102" t="s">
        <v>15</v>
      </c>
      <c r="E102" s="21">
        <v>36300000</v>
      </c>
    </row>
    <row r="103" spans="1:5" x14ac:dyDescent="0.2">
      <c r="A103" s="15">
        <v>145</v>
      </c>
      <c r="B103" s="2">
        <v>10</v>
      </c>
      <c r="C103" s="3">
        <v>1</v>
      </c>
      <c r="D103" t="s">
        <v>38</v>
      </c>
      <c r="E103" s="21">
        <v>26533334</v>
      </c>
    </row>
    <row r="104" spans="1:5" x14ac:dyDescent="0.2">
      <c r="A104" s="15">
        <v>199</v>
      </c>
      <c r="B104" s="2">
        <v>10</v>
      </c>
      <c r="C104" s="3">
        <v>1</v>
      </c>
      <c r="D104" t="s">
        <v>16</v>
      </c>
      <c r="E104" s="21">
        <v>57672200</v>
      </c>
    </row>
    <row r="105" spans="1:5" x14ac:dyDescent="0.2">
      <c r="A105" s="15">
        <v>230</v>
      </c>
      <c r="B105" s="2">
        <v>10</v>
      </c>
      <c r="C105" s="3">
        <v>1</v>
      </c>
      <c r="D105" t="s">
        <v>18</v>
      </c>
      <c r="E105" s="21">
        <v>275487864</v>
      </c>
    </row>
    <row r="106" spans="1:5" x14ac:dyDescent="0.2">
      <c r="A106" s="15">
        <v>240</v>
      </c>
      <c r="B106" s="2">
        <v>10</v>
      </c>
      <c r="C106" s="3">
        <v>1</v>
      </c>
      <c r="D106" t="s">
        <v>19</v>
      </c>
      <c r="E106" s="21">
        <v>464425030</v>
      </c>
    </row>
    <row r="107" spans="1:5" x14ac:dyDescent="0.2">
      <c r="A107" s="15">
        <v>260</v>
      </c>
      <c r="B107" s="2">
        <v>10</v>
      </c>
      <c r="C107" s="3">
        <v>1</v>
      </c>
      <c r="D107" t="s">
        <v>21</v>
      </c>
      <c r="E107" s="21">
        <v>99188265</v>
      </c>
    </row>
    <row r="108" spans="1:5" x14ac:dyDescent="0.2">
      <c r="A108" s="15">
        <v>280</v>
      </c>
      <c r="B108" s="2">
        <v>10</v>
      </c>
      <c r="C108" s="3">
        <v>1</v>
      </c>
      <c r="D108" t="s">
        <v>23</v>
      </c>
      <c r="E108" s="21">
        <v>128986235</v>
      </c>
    </row>
    <row r="109" spans="1:5" x14ac:dyDescent="0.2">
      <c r="A109" s="15">
        <v>310</v>
      </c>
      <c r="B109" s="2">
        <v>10</v>
      </c>
      <c r="C109" s="3">
        <v>1</v>
      </c>
      <c r="D109" t="s">
        <v>25</v>
      </c>
      <c r="E109" s="21">
        <v>20000000</v>
      </c>
    </row>
    <row r="110" spans="1:5" x14ac:dyDescent="0.2">
      <c r="A110" s="15">
        <v>330</v>
      </c>
      <c r="B110" s="2">
        <v>10</v>
      </c>
      <c r="C110" s="3">
        <v>1</v>
      </c>
      <c r="D110" t="s">
        <v>27</v>
      </c>
      <c r="E110" s="21">
        <v>25000000</v>
      </c>
    </row>
    <row r="111" spans="1:5" x14ac:dyDescent="0.2">
      <c r="A111" s="15">
        <v>340</v>
      </c>
      <c r="B111" s="2">
        <v>10</v>
      </c>
      <c r="C111" s="3">
        <v>1</v>
      </c>
      <c r="D111" t="s">
        <v>28</v>
      </c>
      <c r="E111" s="21">
        <v>18597670</v>
      </c>
    </row>
    <row r="112" spans="1:5" x14ac:dyDescent="0.2">
      <c r="A112" s="15">
        <v>350</v>
      </c>
      <c r="B112" s="2">
        <v>10</v>
      </c>
      <c r="C112" s="3">
        <v>1</v>
      </c>
      <c r="D112" t="s">
        <v>29</v>
      </c>
      <c r="E112" s="21">
        <v>5236600</v>
      </c>
    </row>
    <row r="113" spans="1:5" x14ac:dyDescent="0.2">
      <c r="A113" s="15">
        <v>360</v>
      </c>
      <c r="B113" s="2">
        <v>10</v>
      </c>
      <c r="C113" s="3">
        <v>1</v>
      </c>
      <c r="D113" t="s">
        <v>30</v>
      </c>
      <c r="E113" s="21">
        <v>270000000</v>
      </c>
    </row>
    <row r="114" spans="1:5" x14ac:dyDescent="0.2">
      <c r="A114" s="15">
        <v>390</v>
      </c>
      <c r="B114" s="2">
        <v>10</v>
      </c>
      <c r="C114" s="3">
        <v>1</v>
      </c>
      <c r="D114" t="s">
        <v>31</v>
      </c>
      <c r="E114" s="21">
        <v>12710432</v>
      </c>
    </row>
    <row r="115" spans="1:5" x14ac:dyDescent="0.2">
      <c r="A115" s="15">
        <v>520</v>
      </c>
      <c r="B115" s="2">
        <v>10</v>
      </c>
      <c r="C115" s="3">
        <v>1</v>
      </c>
      <c r="D115" t="s">
        <v>47</v>
      </c>
      <c r="E115" s="21">
        <v>85500000</v>
      </c>
    </row>
    <row r="116" spans="1:5" x14ac:dyDescent="0.2">
      <c r="A116" s="15">
        <v>530</v>
      </c>
      <c r="B116" s="2">
        <v>10</v>
      </c>
      <c r="C116" s="3">
        <v>1</v>
      </c>
      <c r="D116" t="s">
        <v>34</v>
      </c>
      <c r="E116" s="21">
        <v>147675000</v>
      </c>
    </row>
  </sheetData>
  <mergeCells count="8">
    <mergeCell ref="A75:B75"/>
    <mergeCell ref="A76:B76"/>
    <mergeCell ref="A94:B94"/>
    <mergeCell ref="A2:B2"/>
    <mergeCell ref="A3:B3"/>
    <mergeCell ref="A4:B4"/>
    <mergeCell ref="A5:B5"/>
    <mergeCell ref="A74:B7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USER</cp:lastModifiedBy>
  <cp:lastPrinted>2017-12-21T13:40:24Z</cp:lastPrinted>
  <dcterms:created xsi:type="dcterms:W3CDTF">2017-01-10T11:45:16Z</dcterms:created>
  <dcterms:modified xsi:type="dcterms:W3CDTF">2018-01-26T10:59:12Z</dcterms:modified>
</cp:coreProperties>
</file>