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Entes Autonomos y Autarquicos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F2" i="1" l="1"/>
  <c r="F3" i="1"/>
  <c r="F4" i="1"/>
  <c r="F5" i="1"/>
  <c r="F6" i="1"/>
</calcChain>
</file>

<file path=xl/sharedStrings.xml><?xml version="1.0" encoding="utf-8"?>
<sst xmlns="http://schemas.openxmlformats.org/spreadsheetml/2006/main" count="209" uniqueCount="53">
  <si>
    <r>
      <rPr>
        <b/>
        <sz val="8"/>
        <rFont val="Helvetica"/>
        <family val="2"/>
      </rPr>
      <t>PROGRAMADO</t>
    </r>
  </si>
  <si>
    <r>
      <rPr>
        <b/>
        <sz val="10"/>
        <rFont val="Helvetica"/>
        <family val="2"/>
      </rPr>
      <t>Total General:</t>
    </r>
  </si>
  <si>
    <r>
      <rPr>
        <b/>
        <sz val="10"/>
        <rFont val="Helvetica"/>
        <family val="2"/>
      </rPr>
      <t>Nivel:   23</t>
    </r>
  </si>
  <si>
    <r>
      <rPr>
        <b/>
        <sz val="10"/>
        <rFont val="Helvetica"/>
        <family val="2"/>
      </rPr>
      <t>ENTES AUTÓNOMOS Y AUTÁRQUICOS</t>
    </r>
  </si>
  <si>
    <r>
      <rPr>
        <b/>
        <sz val="10"/>
        <rFont val="Helvetica"/>
        <family val="2"/>
      </rPr>
      <t>Entidad:    22</t>
    </r>
  </si>
  <si>
    <r>
      <rPr>
        <b/>
        <sz val="10"/>
        <rFont val="Helvetica"/>
        <family val="2"/>
      </rPr>
      <t>INSTITUTO PARAGUAYO DE TECNOLOGIA AGRARIA</t>
    </r>
  </si>
  <si>
    <r>
      <rPr>
        <b/>
        <sz val="10"/>
        <rFont val="Helvetica"/>
        <family val="2"/>
      </rPr>
      <t>Tip. Presup.:   2</t>
    </r>
  </si>
  <si>
    <r>
      <rPr>
        <b/>
        <sz val="10"/>
        <rFont val="Helvetica"/>
        <family val="2"/>
      </rPr>
      <t>PROGRAMAS DE ACCIÓN</t>
    </r>
  </si>
  <si>
    <r>
      <rPr>
        <b/>
        <sz val="10"/>
        <rFont val="Helvetica"/>
        <family val="2"/>
      </rPr>
      <t>Programa:   1</t>
    </r>
  </si>
  <si>
    <r>
      <rPr>
        <b/>
        <sz val="10"/>
        <rFont val="Helvetica"/>
        <family val="2"/>
      </rPr>
      <t>COMPETITIVIDAD E INNOVACIÓN</t>
    </r>
  </si>
  <si>
    <t>DESCRIPCION</t>
  </si>
  <si>
    <t>OG</t>
  </si>
  <si>
    <t>FF</t>
  </si>
  <si>
    <t>OF</t>
  </si>
  <si>
    <t>SUELDOS</t>
  </si>
  <si>
    <t>GASTOS DE REPRESENTACIÓN</t>
  </si>
  <si>
    <t>AGUINALDO</t>
  </si>
  <si>
    <t>GASTOS DE RESIDENCIA</t>
  </si>
  <si>
    <t>REMUNERACIÓN EXTRAORDINARIA</t>
  </si>
  <si>
    <t>REMUNERACION ADICIONAL</t>
  </si>
  <si>
    <t>SUBSIDIO FAMILIAR</t>
  </si>
  <si>
    <t>BONIFICACIONES Y GRATIFICACIONES</t>
  </si>
  <si>
    <t>CONTRATACIÓN DE PERSONAL TÉCNICO</t>
  </si>
  <si>
    <t>JORNALES</t>
  </si>
  <si>
    <t>HONORARIOS PROFESIONALES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</si>
  <si>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</si>
  <si>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</si>
  <si>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</si>
  <si>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</si>
  <si>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</si>
  <si>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</si>
  <si>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</si>
  <si>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</si>
  <si>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</si>
  <si>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</si>
  <si>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PRODUCTOS ALIMENTICIOS</t>
  </si>
  <si>
    <t>TEXTILES Y VESTUARIOS</t>
  </si>
  <si>
    <t>PRODUCTOS DE PAPEL, CARTÓN E IMPRESOS</t>
  </si>
  <si>
    <t>BIENES DE CONSUMO DE OFICINAS E INSUMOS</t>
  </si>
  <si>
    <t>PRODUCTOS E INSTRUM. QUÍMICOS Y MEDICINALES</t>
  </si>
  <si>
    <t>COMBUSTIBLES Y LUBRICANTES</t>
  </si>
  <si>
    <t>OTROS BIENES DE CONSUMO</t>
  </si>
  <si>
    <t>CONSTRUCCIONES</t>
  </si>
  <si>
    <t>ADQUISICIONES DE MAQUINARIAS, EQUIPOS Y HERRAMIENTAS EN GENERAL</t>
  </si>
  <si>
    <t>ADQUISICIONES DE EQUIPOS DE OFICINA Y COMPUTACION</t>
  </si>
  <si>
    <t xml:space="preserve">ADQUISICIONES DE SEMOVIENTES </t>
  </si>
  <si>
    <t>OTROS GASTOS DE INVERSIÓN Y REPARAC. MAYORES</t>
  </si>
  <si>
    <t>BECAS</t>
  </si>
  <si>
    <t>INDEMNIZACIONES</t>
  </si>
  <si>
    <t>OTRAS TRANSFERENCIAS CORRIENTES</t>
  </si>
  <si>
    <t>TRANSFERENCIAS CORRIENTES AL SECTOR EXTERNO</t>
  </si>
  <si>
    <t>PAGO DE IMPUESTOS, TASAS, GASTOS JUDICIALES Y OTROS</t>
  </si>
  <si>
    <t>DEVOLUCIÓN DE IMPUESTOS Y OTROS INGRESOS NO TRIBUTARIOS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</si>
</sst>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Times New Roman"/>
      <charset val="204"/>
    </font>
    <font>
      <b/>
      <sz val="8"/>
      <name val="Helvetica"/>
    </font>
    <font>
      <b/>
      <sz val="8"/>
      <name val="Helvetica"/>
      <family val="2"/>
    </font>
    <font>
      <b/>
      <sz val="10"/>
      <name val="Helvetica"/>
    </font>
    <font>
      <b/>
      <sz val="10"/>
      <name val="Helvetica"/>
      <family val="2"/>
    </font>
    <font>
      <sz val="10"/>
      <color rgb="FF000000"/>
      <name val="Times New Roman"/>
      <family val="1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1" fontId="7" fillId="0" borderId="0" xfId="0" applyNumberFormat="1" applyFont="1" applyFill="1" applyBorder="1" applyAlignment="1">
      <alignment vertical="top" wrapText="1"/>
    </xf>
    <xf numFmtId="1" fontId="7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left" vertical="top"/>
    </xf>
    <xf numFmtId="3" fontId="0" fillId="0" borderId="0" xfId="0" applyNumberForma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workbookViewId="0">
      <selection activeCell="F3" sqref="F3"/>
    </sheetView>
  </sheetViews>
  <sheetFormatPr baseColWidth="10" defaultColWidth="9.33203125" defaultRowHeight="12.75" x14ac:dyDescent="0.2"/>
  <cols>
    <col min="1" max="2" width="4.6640625" customWidth="1"/>
    <col min="3" max="3" width="5.6640625" customWidth="1"/>
    <col min="4" max="4" width="6.1640625" customWidth="1"/>
    <col min="5" max="5" width="74.6640625" customWidth="1"/>
    <col min="6" max="6" width="25.6640625" customWidth="1"/>
    <col min="8" max="8" width="16.83203125" customWidth="1"/>
    <col min="9" max="9" width="14.1640625" customWidth="1"/>
  </cols>
  <sheetData>
    <row r="1" spans="1:9" ht="21.95" customHeight="1" x14ac:dyDescent="0.2">
      <c r="A1" s="16" t="s">
        <v>11</v>
      </c>
      <c r="B1" s="15" t="s">
        <v>12</v>
      </c>
      <c r="C1" s="14" t="s">
        <v>13</v>
      </c>
      <c r="D1" s="12" t="s">
        <v>10</v>
      </c>
      <c r="E1" s="13"/>
      <c r="F1" s="1" t="s">
        <v>0</v>
      </c>
    </row>
    <row r="2" spans="1:9" s="2" customFormat="1" ht="14.1" customHeight="1" x14ac:dyDescent="0.2">
      <c r="A2" s="11" t="s">
        <v>1</v>
      </c>
      <c r="B2" s="11"/>
      <c r="C2" s="11"/>
      <c r="D2" s="4"/>
      <c r="E2" s="7"/>
      <c r="F2" s="8">
        <f>+F3</f>
        <v>48031139499</v>
      </c>
    </row>
    <row r="3" spans="1:9" s="2" customFormat="1" ht="14.1" customHeight="1" x14ac:dyDescent="0.2">
      <c r="A3" s="11" t="s">
        <v>2</v>
      </c>
      <c r="B3" s="11"/>
      <c r="C3" s="11"/>
      <c r="D3" s="10" t="s">
        <v>3</v>
      </c>
      <c r="E3" s="10"/>
      <c r="F3" s="8">
        <f>+F4</f>
        <v>48031139499</v>
      </c>
    </row>
    <row r="4" spans="1:9" s="2" customFormat="1" ht="14.1" customHeight="1" x14ac:dyDescent="0.2">
      <c r="A4" s="11" t="s">
        <v>4</v>
      </c>
      <c r="B4" s="11"/>
      <c r="C4" s="11"/>
      <c r="D4" s="10" t="s">
        <v>5</v>
      </c>
      <c r="E4" s="10"/>
      <c r="F4" s="8">
        <f>+F5</f>
        <v>48031139499</v>
      </c>
    </row>
    <row r="5" spans="1:9" s="2" customFormat="1" ht="14.1" customHeight="1" x14ac:dyDescent="0.2">
      <c r="A5" s="11" t="s">
        <v>6</v>
      </c>
      <c r="B5" s="11"/>
      <c r="C5" s="11"/>
      <c r="D5" s="10" t="s">
        <v>7</v>
      </c>
      <c r="E5" s="10"/>
      <c r="F5" s="8">
        <f>+F6</f>
        <v>48031139499</v>
      </c>
    </row>
    <row r="6" spans="1:9" s="2" customFormat="1" ht="14.1" customHeight="1" x14ac:dyDescent="0.2">
      <c r="A6" s="11" t="s">
        <v>8</v>
      </c>
      <c r="B6" s="11"/>
      <c r="C6" s="11"/>
      <c r="D6" s="10" t="s">
        <v>9</v>
      </c>
      <c r="E6" s="10"/>
      <c r="F6" s="8">
        <f>SUM(F7:F104)</f>
        <v>48031139499</v>
      </c>
    </row>
    <row r="7" spans="1:9" s="2" customFormat="1" ht="14.1" customHeight="1" x14ac:dyDescent="0.2">
      <c r="A7" s="5">
        <v>111</v>
      </c>
      <c r="B7" s="5">
        <v>10</v>
      </c>
      <c r="C7" s="5">
        <v>1</v>
      </c>
      <c r="D7" s="19" t="s">
        <v>14</v>
      </c>
      <c r="E7" s="19"/>
      <c r="F7" s="9">
        <v>18668400000</v>
      </c>
      <c r="H7" s="17"/>
      <c r="I7" s="17"/>
    </row>
    <row r="8" spans="1:9" s="2" customFormat="1" ht="14.1" customHeight="1" x14ac:dyDescent="0.2">
      <c r="A8" s="5">
        <v>111</v>
      </c>
      <c r="B8" s="5">
        <v>30</v>
      </c>
      <c r="C8" s="5">
        <v>1</v>
      </c>
      <c r="D8" s="19" t="s">
        <v>14</v>
      </c>
      <c r="E8" s="19" t="s">
        <v>14</v>
      </c>
      <c r="F8" s="9">
        <v>1675200000</v>
      </c>
      <c r="H8" s="17"/>
      <c r="I8" s="17"/>
    </row>
    <row r="9" spans="1:9" s="2" customFormat="1" ht="14.1" customHeight="1" x14ac:dyDescent="0.2">
      <c r="A9" s="5">
        <v>113</v>
      </c>
      <c r="B9" s="5">
        <v>10</v>
      </c>
      <c r="C9" s="5">
        <v>1</v>
      </c>
      <c r="D9" s="19" t="s">
        <v>15</v>
      </c>
      <c r="E9" s="19" t="s">
        <v>15</v>
      </c>
      <c r="F9" s="9">
        <v>312201600</v>
      </c>
      <c r="H9" s="17"/>
      <c r="I9" s="17"/>
    </row>
    <row r="10" spans="1:9" s="2" customFormat="1" ht="14.1" customHeight="1" x14ac:dyDescent="0.2">
      <c r="A10" s="5">
        <v>114</v>
      </c>
      <c r="B10" s="5">
        <v>10</v>
      </c>
      <c r="C10" s="5">
        <v>1</v>
      </c>
      <c r="D10" s="19" t="s">
        <v>16</v>
      </c>
      <c r="E10" s="19" t="s">
        <v>16</v>
      </c>
      <c r="F10" s="9">
        <v>1581716800</v>
      </c>
      <c r="H10" s="17"/>
      <c r="I10" s="17"/>
    </row>
    <row r="11" spans="1:9" s="2" customFormat="1" ht="14.1" customHeight="1" x14ac:dyDescent="0.2">
      <c r="A11" s="5">
        <v>114</v>
      </c>
      <c r="B11" s="5">
        <v>30</v>
      </c>
      <c r="C11" s="5">
        <v>1</v>
      </c>
      <c r="D11" s="19" t="s">
        <v>16</v>
      </c>
      <c r="E11" s="19" t="s">
        <v>16</v>
      </c>
      <c r="F11" s="9">
        <v>139600000</v>
      </c>
      <c r="H11" s="17"/>
      <c r="I11" s="17"/>
    </row>
    <row r="12" spans="1:9" s="2" customFormat="1" ht="14.1" customHeight="1" x14ac:dyDescent="0.2">
      <c r="A12" s="5">
        <v>122</v>
      </c>
      <c r="B12" s="5">
        <v>30</v>
      </c>
      <c r="C12" s="5">
        <v>1</v>
      </c>
      <c r="D12" s="19" t="s">
        <v>17</v>
      </c>
      <c r="E12" s="19" t="s">
        <v>17</v>
      </c>
      <c r="F12" s="9">
        <v>36000000</v>
      </c>
      <c r="H12" s="17"/>
      <c r="I12" s="17"/>
    </row>
    <row r="13" spans="1:9" s="2" customFormat="1" ht="14.1" customHeight="1" x14ac:dyDescent="0.2">
      <c r="A13" s="5">
        <v>123</v>
      </c>
      <c r="B13" s="5">
        <v>10</v>
      </c>
      <c r="C13" s="5">
        <v>1</v>
      </c>
      <c r="D13" s="19" t="s">
        <v>18</v>
      </c>
      <c r="E13" s="19" t="s">
        <v>18</v>
      </c>
      <c r="F13" s="9">
        <v>622868849</v>
      </c>
      <c r="H13" s="17"/>
      <c r="I13" s="17"/>
    </row>
    <row r="14" spans="1:9" s="2" customFormat="1" ht="14.1" customHeight="1" x14ac:dyDescent="0.2">
      <c r="A14" s="5">
        <v>123</v>
      </c>
      <c r="B14" s="5">
        <v>30</v>
      </c>
      <c r="C14" s="5">
        <v>1</v>
      </c>
      <c r="D14" s="19" t="s">
        <v>18</v>
      </c>
      <c r="E14" s="19" t="s">
        <v>18</v>
      </c>
      <c r="F14" s="9">
        <v>166930000</v>
      </c>
      <c r="H14" s="17"/>
      <c r="I14" s="17"/>
    </row>
    <row r="15" spans="1:9" s="2" customFormat="1" ht="14.1" customHeight="1" x14ac:dyDescent="0.2">
      <c r="A15" s="5">
        <v>123</v>
      </c>
      <c r="B15" s="5">
        <v>30</v>
      </c>
      <c r="C15" s="5">
        <v>63</v>
      </c>
      <c r="D15" s="19" t="s">
        <v>18</v>
      </c>
      <c r="E15" s="19" t="s">
        <v>18</v>
      </c>
      <c r="F15" s="9">
        <v>5000000</v>
      </c>
      <c r="H15" s="17"/>
      <c r="I15" s="17"/>
    </row>
    <row r="16" spans="1:9" s="2" customFormat="1" ht="14.1" customHeight="1" x14ac:dyDescent="0.2">
      <c r="A16" s="5">
        <v>125</v>
      </c>
      <c r="B16" s="5">
        <v>10</v>
      </c>
      <c r="C16" s="5">
        <v>1</v>
      </c>
      <c r="D16" s="19" t="s">
        <v>19</v>
      </c>
      <c r="E16" s="19" t="s">
        <v>19</v>
      </c>
      <c r="F16" s="9">
        <v>188700000</v>
      </c>
      <c r="H16" s="17"/>
      <c r="I16" s="17"/>
    </row>
    <row r="17" spans="1:9" s="2" customFormat="1" ht="14.1" customHeight="1" x14ac:dyDescent="0.2">
      <c r="A17" s="5">
        <v>125</v>
      </c>
      <c r="B17" s="5">
        <v>30</v>
      </c>
      <c r="C17" s="5">
        <v>1</v>
      </c>
      <c r="D17" s="19" t="s">
        <v>19</v>
      </c>
      <c r="E17" s="19" t="s">
        <v>19</v>
      </c>
      <c r="F17" s="9">
        <v>40000000</v>
      </c>
      <c r="H17" s="17"/>
      <c r="I17" s="17"/>
    </row>
    <row r="18" spans="1:9" s="2" customFormat="1" ht="14.1" customHeight="1" x14ac:dyDescent="0.2">
      <c r="A18" s="5">
        <v>131</v>
      </c>
      <c r="B18" s="5">
        <v>10</v>
      </c>
      <c r="C18" s="5">
        <v>1</v>
      </c>
      <c r="D18" s="19" t="s">
        <v>20</v>
      </c>
      <c r="E18" s="19" t="s">
        <v>20</v>
      </c>
      <c r="F18" s="9">
        <v>500000000</v>
      </c>
      <c r="H18" s="17"/>
      <c r="I18" s="17"/>
    </row>
    <row r="19" spans="1:9" s="2" customFormat="1" ht="14.1" customHeight="1" x14ac:dyDescent="0.2">
      <c r="A19" s="5">
        <v>133</v>
      </c>
      <c r="B19" s="5">
        <v>10</v>
      </c>
      <c r="C19" s="5">
        <v>1</v>
      </c>
      <c r="D19" s="19" t="s">
        <v>21</v>
      </c>
      <c r="E19" s="19" t="s">
        <v>21</v>
      </c>
      <c r="F19" s="9">
        <v>1102000000</v>
      </c>
      <c r="H19" s="17"/>
      <c r="I19" s="17"/>
    </row>
    <row r="20" spans="1:9" s="2" customFormat="1" ht="14.1" customHeight="1" x14ac:dyDescent="0.2">
      <c r="A20" s="5">
        <v>133</v>
      </c>
      <c r="B20" s="5">
        <v>30</v>
      </c>
      <c r="C20" s="5">
        <v>1</v>
      </c>
      <c r="D20" s="19" t="s">
        <v>21</v>
      </c>
      <c r="E20" s="19" t="s">
        <v>21</v>
      </c>
      <c r="F20" s="9">
        <v>722562230</v>
      </c>
      <c r="H20" s="17"/>
      <c r="I20" s="17"/>
    </row>
    <row r="21" spans="1:9" s="2" customFormat="1" ht="14.1" customHeight="1" x14ac:dyDescent="0.2">
      <c r="A21" s="5">
        <v>133</v>
      </c>
      <c r="B21" s="5">
        <v>30</v>
      </c>
      <c r="C21" s="5">
        <v>63</v>
      </c>
      <c r="D21" s="19" t="s">
        <v>21</v>
      </c>
      <c r="E21" s="19" t="s">
        <v>21</v>
      </c>
      <c r="F21" s="9">
        <v>100415858</v>
      </c>
      <c r="H21" s="17"/>
      <c r="I21" s="17"/>
    </row>
    <row r="22" spans="1:9" s="2" customFormat="1" ht="14.1" customHeight="1" x14ac:dyDescent="0.2">
      <c r="A22" s="5">
        <v>141</v>
      </c>
      <c r="B22" s="5">
        <v>10</v>
      </c>
      <c r="C22" s="5">
        <v>1</v>
      </c>
      <c r="D22" s="19" t="s">
        <v>22</v>
      </c>
      <c r="E22" s="19" t="s">
        <v>22</v>
      </c>
      <c r="F22" s="9">
        <v>286636901</v>
      </c>
      <c r="H22" s="17"/>
      <c r="I22" s="17"/>
    </row>
    <row r="23" spans="1:9" s="2" customFormat="1" ht="14.1" customHeight="1" x14ac:dyDescent="0.2">
      <c r="A23" s="5">
        <v>141</v>
      </c>
      <c r="B23" s="5">
        <v>30</v>
      </c>
      <c r="C23" s="5">
        <v>1</v>
      </c>
      <c r="D23" s="19" t="s">
        <v>22</v>
      </c>
      <c r="E23" s="19" t="s">
        <v>22</v>
      </c>
      <c r="F23" s="9">
        <v>42800000</v>
      </c>
      <c r="H23" s="17"/>
      <c r="I23" s="17"/>
    </row>
    <row r="24" spans="1:9" s="2" customFormat="1" ht="14.1" customHeight="1" x14ac:dyDescent="0.2">
      <c r="A24" s="5">
        <v>141</v>
      </c>
      <c r="B24" s="5">
        <v>30</v>
      </c>
      <c r="C24" s="5">
        <v>63</v>
      </c>
      <c r="D24" s="19" t="s">
        <v>22</v>
      </c>
      <c r="E24" s="19" t="s">
        <v>22</v>
      </c>
      <c r="F24" s="9">
        <v>16002222</v>
      </c>
      <c r="H24" s="17"/>
      <c r="I24" s="17"/>
    </row>
    <row r="25" spans="1:9" s="2" customFormat="1" ht="14.1" customHeight="1" x14ac:dyDescent="0.2">
      <c r="A25" s="5">
        <v>141</v>
      </c>
      <c r="B25" s="5">
        <v>30</v>
      </c>
      <c r="C25" s="5">
        <v>508</v>
      </c>
      <c r="D25" s="19" t="s">
        <v>22</v>
      </c>
      <c r="E25" s="19" t="s">
        <v>22</v>
      </c>
      <c r="F25" s="9">
        <v>37916667</v>
      </c>
      <c r="H25" s="17"/>
      <c r="I25" s="17"/>
    </row>
    <row r="26" spans="1:9" s="2" customFormat="1" ht="14.1" customHeight="1" x14ac:dyDescent="0.2">
      <c r="A26" s="5">
        <v>144</v>
      </c>
      <c r="B26" s="5">
        <v>10</v>
      </c>
      <c r="C26" s="5">
        <v>1</v>
      </c>
      <c r="D26" s="19" t="s">
        <v>23</v>
      </c>
      <c r="E26" s="19" t="s">
        <v>23</v>
      </c>
      <c r="F26" s="9">
        <v>1131296330</v>
      </c>
      <c r="H26" s="17"/>
      <c r="I26" s="17"/>
    </row>
    <row r="27" spans="1:9" s="2" customFormat="1" ht="14.1" customHeight="1" x14ac:dyDescent="0.2">
      <c r="A27" s="5">
        <v>144</v>
      </c>
      <c r="B27" s="5">
        <v>30</v>
      </c>
      <c r="C27" s="5">
        <v>1</v>
      </c>
      <c r="D27" s="19" t="s">
        <v>23</v>
      </c>
      <c r="E27" s="19" t="s">
        <v>23</v>
      </c>
      <c r="F27" s="9">
        <v>3958740000</v>
      </c>
      <c r="H27" s="17"/>
      <c r="I27" s="17"/>
    </row>
    <row r="28" spans="1:9" s="2" customFormat="1" ht="14.1" customHeight="1" x14ac:dyDescent="0.2">
      <c r="A28" s="5">
        <v>144</v>
      </c>
      <c r="B28" s="5">
        <v>30</v>
      </c>
      <c r="C28" s="5">
        <v>63</v>
      </c>
      <c r="D28" s="19" t="s">
        <v>23</v>
      </c>
      <c r="E28" s="19" t="s">
        <v>23</v>
      </c>
      <c r="F28" s="9">
        <v>76673650</v>
      </c>
      <c r="H28" s="17"/>
      <c r="I28" s="17"/>
    </row>
    <row r="29" spans="1:9" s="2" customFormat="1" ht="14.1" customHeight="1" x14ac:dyDescent="0.2">
      <c r="A29" s="5">
        <v>144</v>
      </c>
      <c r="B29" s="5">
        <v>30</v>
      </c>
      <c r="C29" s="5">
        <v>508</v>
      </c>
      <c r="D29" s="19" t="s">
        <v>23</v>
      </c>
      <c r="E29" s="19" t="s">
        <v>23</v>
      </c>
      <c r="F29" s="9">
        <v>55329668</v>
      </c>
      <c r="H29" s="17"/>
      <c r="I29" s="17"/>
    </row>
    <row r="30" spans="1:9" s="2" customFormat="1" ht="14.1" customHeight="1" x14ac:dyDescent="0.2">
      <c r="A30" s="5">
        <v>145</v>
      </c>
      <c r="B30" s="5">
        <v>10</v>
      </c>
      <c r="C30" s="5">
        <v>1</v>
      </c>
      <c r="D30" s="19" t="s">
        <v>24</v>
      </c>
      <c r="E30" s="19" t="s">
        <v>24</v>
      </c>
      <c r="F30" s="9">
        <v>724656980</v>
      </c>
      <c r="H30" s="17"/>
      <c r="I30" s="17"/>
    </row>
    <row r="31" spans="1:9" s="2" customFormat="1" ht="14.1" customHeight="1" x14ac:dyDescent="0.2">
      <c r="A31" s="5">
        <v>145</v>
      </c>
      <c r="B31" s="5">
        <v>30</v>
      </c>
      <c r="C31" s="5">
        <v>1</v>
      </c>
      <c r="D31" s="19" t="s">
        <v>24</v>
      </c>
      <c r="E31" s="19" t="s">
        <v>24</v>
      </c>
      <c r="F31" s="9">
        <v>552000000</v>
      </c>
      <c r="H31" s="17"/>
      <c r="I31" s="17"/>
    </row>
    <row r="32" spans="1:9" s="2" customFormat="1" ht="14.1" customHeight="1" x14ac:dyDescent="0.2">
      <c r="A32" s="5">
        <v>145</v>
      </c>
      <c r="B32" s="5">
        <v>30</v>
      </c>
      <c r="C32" s="5">
        <v>63</v>
      </c>
      <c r="D32" s="19" t="s">
        <v>24</v>
      </c>
      <c r="E32" s="19" t="s">
        <v>24</v>
      </c>
      <c r="F32" s="9">
        <v>46000000</v>
      </c>
      <c r="H32" s="17"/>
      <c r="I32" s="17"/>
    </row>
    <row r="33" spans="1:9" s="2" customFormat="1" ht="14.1" customHeight="1" x14ac:dyDescent="0.2">
      <c r="A33" s="5">
        <v>145</v>
      </c>
      <c r="B33" s="5">
        <v>30</v>
      </c>
      <c r="C33" s="5">
        <v>508</v>
      </c>
      <c r="D33" s="19" t="s">
        <v>24</v>
      </c>
      <c r="E33" s="19" t="s">
        <v>24</v>
      </c>
      <c r="F33" s="9">
        <v>50050000</v>
      </c>
      <c r="H33" s="17"/>
      <c r="I33" s="17"/>
    </row>
    <row r="34" spans="1:9" s="2" customFormat="1" ht="14.1" customHeight="1" x14ac:dyDescent="0.2">
      <c r="A34" s="5">
        <v>191</v>
      </c>
      <c r="B34" s="5">
        <v>10</v>
      </c>
      <c r="C34" s="5">
        <v>1</v>
      </c>
      <c r="D34" s="19" t="s">
        <v>25</v>
      </c>
      <c r="E34" s="19" t="s">
        <v>25</v>
      </c>
      <c r="F34" s="9">
        <v>837600000</v>
      </c>
      <c r="H34" s="17"/>
      <c r="I34" s="17"/>
    </row>
    <row r="35" spans="1:9" s="2" customFormat="1" ht="14.1" customHeight="1" x14ac:dyDescent="0.2">
      <c r="A35" s="5">
        <v>199</v>
      </c>
      <c r="B35" s="5">
        <v>10</v>
      </c>
      <c r="C35" s="5">
        <v>1</v>
      </c>
      <c r="D35" s="19" t="s">
        <v>26</v>
      </c>
      <c r="E35" s="19" t="s">
        <v>26</v>
      </c>
      <c r="F35" s="9">
        <v>335195503</v>
      </c>
      <c r="H35" s="17"/>
      <c r="I35" s="17"/>
    </row>
    <row r="36" spans="1:9" s="2" customFormat="1" ht="14.1" customHeight="1" x14ac:dyDescent="0.2">
      <c r="A36" s="5">
        <v>199</v>
      </c>
      <c r="B36" s="5">
        <v>30</v>
      </c>
      <c r="C36" s="5">
        <v>1</v>
      </c>
      <c r="D36" s="19" t="s">
        <v>26</v>
      </c>
      <c r="E36" s="19" t="s">
        <v>26</v>
      </c>
      <c r="F36" s="9">
        <v>841327596</v>
      </c>
      <c r="H36" s="17"/>
      <c r="I36" s="17"/>
    </row>
    <row r="37" spans="1:9" s="2" customFormat="1" ht="14.1" customHeight="1" x14ac:dyDescent="0.2">
      <c r="A37" s="5">
        <v>210</v>
      </c>
      <c r="B37" s="5">
        <v>10</v>
      </c>
      <c r="C37" s="5">
        <v>1</v>
      </c>
      <c r="D37" s="19" t="s">
        <v>27</v>
      </c>
      <c r="E37" s="19" t="s">
        <v>27</v>
      </c>
      <c r="F37" s="5">
        <v>470241475</v>
      </c>
      <c r="H37" s="17"/>
      <c r="I37" s="17"/>
    </row>
    <row r="38" spans="1:9" s="2" customFormat="1" ht="14.1" customHeight="1" x14ac:dyDescent="0.2">
      <c r="A38" s="5">
        <v>210</v>
      </c>
      <c r="B38" s="5">
        <v>30</v>
      </c>
      <c r="C38" s="5">
        <v>1</v>
      </c>
      <c r="D38" s="19" t="s">
        <v>27</v>
      </c>
      <c r="E38" s="19" t="s">
        <v>27</v>
      </c>
      <c r="F38" s="9">
        <v>205000000</v>
      </c>
      <c r="H38" s="17"/>
      <c r="I38" s="17"/>
    </row>
    <row r="39" spans="1:9" s="2" customFormat="1" ht="14.1" customHeight="1" x14ac:dyDescent="0.2">
      <c r="A39" s="5">
        <v>220</v>
      </c>
      <c r="B39" s="5">
        <v>30</v>
      </c>
      <c r="C39" s="5">
        <v>1</v>
      </c>
      <c r="D39" s="19" t="s">
        <v>28</v>
      </c>
      <c r="E39" s="19" t="s">
        <v>28</v>
      </c>
      <c r="F39" s="9">
        <v>23000000</v>
      </c>
      <c r="H39" s="17"/>
      <c r="I39" s="17"/>
    </row>
    <row r="40" spans="1:9" s="2" customFormat="1" ht="14.1" customHeight="1" x14ac:dyDescent="0.2">
      <c r="A40" s="5">
        <v>220</v>
      </c>
      <c r="B40" s="5">
        <v>30</v>
      </c>
      <c r="C40" s="5">
        <v>63</v>
      </c>
      <c r="D40" s="19" t="s">
        <v>28</v>
      </c>
      <c r="E40" s="19" t="s">
        <v>28</v>
      </c>
      <c r="F40" s="9">
        <v>0</v>
      </c>
      <c r="I40" s="17"/>
    </row>
    <row r="41" spans="1:9" s="2" customFormat="1" ht="14.1" customHeight="1" x14ac:dyDescent="0.2">
      <c r="A41" s="5">
        <v>230</v>
      </c>
      <c r="B41" s="5">
        <v>10</v>
      </c>
      <c r="C41" s="5">
        <v>1</v>
      </c>
      <c r="D41" s="19" t="s">
        <v>29</v>
      </c>
      <c r="E41" s="19" t="s">
        <v>29</v>
      </c>
      <c r="F41" s="9">
        <v>186150000</v>
      </c>
      <c r="H41" s="17"/>
      <c r="I41" s="17"/>
    </row>
    <row r="42" spans="1:9" s="2" customFormat="1" ht="14.1" customHeight="1" x14ac:dyDescent="0.2">
      <c r="A42" s="5">
        <v>230</v>
      </c>
      <c r="B42" s="5">
        <v>30</v>
      </c>
      <c r="C42" s="5">
        <v>1</v>
      </c>
      <c r="D42" s="19" t="s">
        <v>29</v>
      </c>
      <c r="E42" s="19" t="s">
        <v>29</v>
      </c>
      <c r="F42" s="9">
        <v>1382445347</v>
      </c>
      <c r="H42" s="17"/>
      <c r="I42" s="17"/>
    </row>
    <row r="43" spans="1:9" s="2" customFormat="1" ht="14.1" customHeight="1" x14ac:dyDescent="0.2">
      <c r="A43" s="5">
        <v>230</v>
      </c>
      <c r="B43" s="5">
        <v>30</v>
      </c>
      <c r="C43" s="5">
        <v>63</v>
      </c>
      <c r="D43" s="19" t="s">
        <v>29</v>
      </c>
      <c r="E43" s="19" t="s">
        <v>29</v>
      </c>
      <c r="F43" s="9">
        <v>143501138</v>
      </c>
      <c r="H43" s="17"/>
      <c r="I43" s="17"/>
    </row>
    <row r="44" spans="1:9" s="2" customFormat="1" ht="14.1" customHeight="1" x14ac:dyDescent="0.2">
      <c r="A44" s="5">
        <v>230</v>
      </c>
      <c r="B44" s="5">
        <v>30</v>
      </c>
      <c r="C44" s="5">
        <v>508</v>
      </c>
      <c r="D44" s="19" t="s">
        <v>29</v>
      </c>
      <c r="E44" s="19" t="s">
        <v>29</v>
      </c>
      <c r="F44" s="9">
        <v>80000000</v>
      </c>
      <c r="H44" s="17"/>
      <c r="I44" s="17"/>
    </row>
    <row r="45" spans="1:9" s="2" customFormat="1" ht="14.1" customHeight="1" x14ac:dyDescent="0.2">
      <c r="A45" s="5">
        <v>240</v>
      </c>
      <c r="B45" s="5">
        <v>10</v>
      </c>
      <c r="C45" s="5">
        <v>1</v>
      </c>
      <c r="D45" s="19" t="s">
        <v>30</v>
      </c>
      <c r="E45" s="19" t="s">
        <v>30</v>
      </c>
      <c r="F45" s="9">
        <v>338799000</v>
      </c>
      <c r="H45" s="17"/>
      <c r="I45" s="17"/>
    </row>
    <row r="46" spans="1:9" s="2" customFormat="1" ht="14.1" customHeight="1" x14ac:dyDescent="0.2">
      <c r="A46" s="5">
        <v>240</v>
      </c>
      <c r="B46" s="5">
        <v>30</v>
      </c>
      <c r="C46" s="5">
        <v>1</v>
      </c>
      <c r="D46" s="19" t="s">
        <v>30</v>
      </c>
      <c r="E46" s="19" t="s">
        <v>30</v>
      </c>
      <c r="F46" s="9">
        <v>384200000</v>
      </c>
      <c r="H46" s="17"/>
      <c r="I46" s="17"/>
    </row>
    <row r="47" spans="1:9" s="2" customFormat="1" ht="14.1" customHeight="1" x14ac:dyDescent="0.2">
      <c r="A47" s="5">
        <v>240</v>
      </c>
      <c r="B47" s="5">
        <v>30</v>
      </c>
      <c r="C47" s="5">
        <v>63</v>
      </c>
      <c r="D47" s="19" t="s">
        <v>30</v>
      </c>
      <c r="E47" s="19" t="s">
        <v>30</v>
      </c>
      <c r="F47" s="9">
        <v>27850000</v>
      </c>
      <c r="H47" s="17"/>
      <c r="I47" s="17"/>
    </row>
    <row r="48" spans="1:9" s="2" customFormat="1" ht="14.1" customHeight="1" x14ac:dyDescent="0.2">
      <c r="A48" s="5">
        <v>240</v>
      </c>
      <c r="B48" s="5">
        <v>30</v>
      </c>
      <c r="C48" s="5">
        <v>508</v>
      </c>
      <c r="D48" s="19" t="s">
        <v>30</v>
      </c>
      <c r="E48" s="19" t="s">
        <v>30</v>
      </c>
      <c r="F48" s="9">
        <v>42582865</v>
      </c>
      <c r="H48" s="17"/>
      <c r="I48" s="17"/>
    </row>
    <row r="49" spans="1:9" s="2" customFormat="1" ht="14.1" customHeight="1" x14ac:dyDescent="0.2">
      <c r="A49" s="5">
        <v>250</v>
      </c>
      <c r="B49" s="5">
        <v>10</v>
      </c>
      <c r="C49" s="5">
        <v>1</v>
      </c>
      <c r="D49" s="19" t="s">
        <v>31</v>
      </c>
      <c r="E49" s="19" t="s">
        <v>31</v>
      </c>
      <c r="F49" s="9">
        <v>224000000</v>
      </c>
      <c r="H49" s="17"/>
      <c r="I49" s="17"/>
    </row>
    <row r="50" spans="1:9" s="2" customFormat="1" ht="14.1" customHeight="1" x14ac:dyDescent="0.2">
      <c r="A50" s="5">
        <v>250</v>
      </c>
      <c r="B50" s="5">
        <v>30</v>
      </c>
      <c r="C50" s="5">
        <v>1</v>
      </c>
      <c r="D50" s="19" t="s">
        <v>31</v>
      </c>
      <c r="E50" s="19" t="s">
        <v>31</v>
      </c>
      <c r="F50" s="9">
        <v>96524286</v>
      </c>
      <c r="H50" s="17"/>
      <c r="I50" s="17"/>
    </row>
    <row r="51" spans="1:9" s="2" customFormat="1" ht="14.1" customHeight="1" x14ac:dyDescent="0.2">
      <c r="A51" s="5">
        <v>260</v>
      </c>
      <c r="B51" s="5">
        <v>10</v>
      </c>
      <c r="C51" s="5">
        <v>1</v>
      </c>
      <c r="D51" s="19" t="s">
        <v>32</v>
      </c>
      <c r="E51" s="19" t="s">
        <v>32</v>
      </c>
      <c r="F51" s="9">
        <v>184352030</v>
      </c>
      <c r="H51" s="17"/>
      <c r="I51" s="17"/>
    </row>
    <row r="52" spans="1:9" s="2" customFormat="1" ht="14.1" customHeight="1" x14ac:dyDescent="0.2">
      <c r="A52" s="5">
        <v>260</v>
      </c>
      <c r="B52" s="5">
        <v>30</v>
      </c>
      <c r="C52" s="5">
        <v>1</v>
      </c>
      <c r="D52" s="19" t="s">
        <v>32</v>
      </c>
      <c r="E52" s="19" t="s">
        <v>32</v>
      </c>
      <c r="F52" s="9">
        <v>195698501</v>
      </c>
      <c r="H52" s="17"/>
      <c r="I52" s="17"/>
    </row>
    <row r="53" spans="1:9" s="2" customFormat="1" ht="14.1" customHeight="1" x14ac:dyDescent="0.2">
      <c r="A53" s="5">
        <v>260</v>
      </c>
      <c r="B53" s="5">
        <v>30</v>
      </c>
      <c r="C53" s="5">
        <v>63</v>
      </c>
      <c r="D53" s="19" t="s">
        <v>32</v>
      </c>
      <c r="E53" s="19" t="s">
        <v>32</v>
      </c>
      <c r="F53" s="9">
        <v>6000000</v>
      </c>
      <c r="H53" s="17"/>
      <c r="I53" s="17"/>
    </row>
    <row r="54" spans="1:9" s="2" customFormat="1" ht="14.1" customHeight="1" x14ac:dyDescent="0.2">
      <c r="A54" s="5">
        <v>280</v>
      </c>
      <c r="B54" s="5">
        <v>30</v>
      </c>
      <c r="C54" s="5">
        <v>1</v>
      </c>
      <c r="D54" s="19" t="s">
        <v>33</v>
      </c>
      <c r="E54" s="19" t="s">
        <v>33</v>
      </c>
      <c r="F54" s="5">
        <v>177877726</v>
      </c>
      <c r="H54" s="17"/>
      <c r="I54" s="17"/>
    </row>
    <row r="55" spans="1:9" s="2" customFormat="1" ht="14.1" customHeight="1" x14ac:dyDescent="0.2">
      <c r="A55" s="5">
        <v>290</v>
      </c>
      <c r="B55" s="5">
        <v>30</v>
      </c>
      <c r="C55" s="5">
        <v>1</v>
      </c>
      <c r="D55" s="19" t="s">
        <v>34</v>
      </c>
      <c r="E55" s="19" t="s">
        <v>34</v>
      </c>
      <c r="F55" s="9">
        <v>48000000</v>
      </c>
      <c r="H55" s="17"/>
      <c r="I55" s="17"/>
    </row>
    <row r="56" spans="1:9" s="2" customFormat="1" ht="14.1" customHeight="1" x14ac:dyDescent="0.2">
      <c r="A56" s="5">
        <v>290</v>
      </c>
      <c r="B56" s="5">
        <v>30</v>
      </c>
      <c r="C56" s="5">
        <v>63</v>
      </c>
      <c r="D56" s="19" t="s">
        <v>34</v>
      </c>
      <c r="E56" s="19" t="s">
        <v>34</v>
      </c>
      <c r="F56" s="9">
        <v>9000000</v>
      </c>
      <c r="H56" s="17"/>
      <c r="I56" s="17"/>
    </row>
    <row r="57" spans="1:9" s="2" customFormat="1" ht="14.1" customHeight="1" x14ac:dyDescent="0.2">
      <c r="A57" s="5">
        <v>290</v>
      </c>
      <c r="B57" s="5">
        <v>30</v>
      </c>
      <c r="C57" s="5">
        <v>508</v>
      </c>
      <c r="D57" s="19" t="s">
        <v>34</v>
      </c>
      <c r="E57" s="19" t="s">
        <v>34</v>
      </c>
      <c r="F57" s="9">
        <v>15000000</v>
      </c>
      <c r="H57" s="17"/>
      <c r="I57" s="17"/>
    </row>
    <row r="58" spans="1:9" s="2" customFormat="1" ht="14.1" customHeight="1" x14ac:dyDescent="0.2">
      <c r="A58" s="5">
        <v>310</v>
      </c>
      <c r="B58" s="5">
        <v>10</v>
      </c>
      <c r="C58" s="5">
        <v>1</v>
      </c>
      <c r="D58" s="19" t="s">
        <v>35</v>
      </c>
      <c r="E58" s="19" t="s">
        <v>35</v>
      </c>
      <c r="F58" s="9">
        <v>170043512</v>
      </c>
      <c r="H58" s="17"/>
      <c r="I58" s="17"/>
    </row>
    <row r="59" spans="1:9" s="2" customFormat="1" ht="14.1" customHeight="1" x14ac:dyDescent="0.2">
      <c r="A59" s="5">
        <v>310</v>
      </c>
      <c r="B59" s="5">
        <v>30</v>
      </c>
      <c r="C59" s="5">
        <v>1</v>
      </c>
      <c r="D59" s="19" t="s">
        <v>35</v>
      </c>
      <c r="E59" s="19" t="s">
        <v>35</v>
      </c>
      <c r="F59" s="9">
        <v>150603242</v>
      </c>
      <c r="H59" s="17"/>
      <c r="I59" s="17"/>
    </row>
    <row r="60" spans="1:9" s="2" customFormat="1" ht="14.1" customHeight="1" x14ac:dyDescent="0.2">
      <c r="A60" s="5">
        <v>320</v>
      </c>
      <c r="B60" s="5">
        <v>10</v>
      </c>
      <c r="C60" s="5">
        <v>1</v>
      </c>
      <c r="D60" s="19" t="s">
        <v>36</v>
      </c>
      <c r="E60" s="19" t="s">
        <v>36</v>
      </c>
      <c r="F60" s="9">
        <v>0</v>
      </c>
      <c r="I60" s="17"/>
    </row>
    <row r="61" spans="1:9" s="2" customFormat="1" ht="14.1" customHeight="1" x14ac:dyDescent="0.2">
      <c r="A61" s="5">
        <v>320</v>
      </c>
      <c r="B61" s="5">
        <v>30</v>
      </c>
      <c r="C61" s="5">
        <v>1</v>
      </c>
      <c r="D61" s="19" t="s">
        <v>36</v>
      </c>
      <c r="E61" s="19" t="s">
        <v>36</v>
      </c>
      <c r="F61" s="9">
        <v>111373818</v>
      </c>
      <c r="H61" s="17"/>
      <c r="I61" s="17"/>
    </row>
    <row r="62" spans="1:9" s="2" customFormat="1" ht="14.1" customHeight="1" x14ac:dyDescent="0.2">
      <c r="A62" s="5">
        <v>320</v>
      </c>
      <c r="B62" s="5">
        <v>30</v>
      </c>
      <c r="C62" s="5">
        <v>63</v>
      </c>
      <c r="D62" s="19" t="s">
        <v>36</v>
      </c>
      <c r="E62" s="19" t="s">
        <v>36</v>
      </c>
      <c r="F62" s="9">
        <v>6850000</v>
      </c>
      <c r="H62" s="17"/>
      <c r="I62" s="17"/>
    </row>
    <row r="63" spans="1:9" s="2" customFormat="1" ht="14.1" customHeight="1" x14ac:dyDescent="0.2">
      <c r="A63" s="5">
        <v>330</v>
      </c>
      <c r="B63" s="5">
        <v>10</v>
      </c>
      <c r="C63" s="5">
        <v>1</v>
      </c>
      <c r="D63" s="19" t="s">
        <v>37</v>
      </c>
      <c r="E63" s="19" t="s">
        <v>37</v>
      </c>
      <c r="F63" s="9">
        <v>19841250</v>
      </c>
      <c r="H63" s="17"/>
      <c r="I63" s="17"/>
    </row>
    <row r="64" spans="1:9" s="2" customFormat="1" ht="14.1" customHeight="1" x14ac:dyDescent="0.2">
      <c r="A64" s="5">
        <v>330</v>
      </c>
      <c r="B64" s="5">
        <v>30</v>
      </c>
      <c r="C64" s="5">
        <v>1</v>
      </c>
      <c r="D64" s="19" t="s">
        <v>37</v>
      </c>
      <c r="E64" s="19" t="s">
        <v>37</v>
      </c>
      <c r="F64" s="9">
        <v>45550000</v>
      </c>
      <c r="H64" s="17"/>
      <c r="I64" s="17"/>
    </row>
    <row r="65" spans="1:9" s="2" customFormat="1" ht="14.1" customHeight="1" x14ac:dyDescent="0.2">
      <c r="A65" s="5">
        <v>330</v>
      </c>
      <c r="B65" s="5">
        <v>30</v>
      </c>
      <c r="C65" s="5">
        <v>63</v>
      </c>
      <c r="D65" s="19" t="s">
        <v>37</v>
      </c>
      <c r="E65" s="19" t="s">
        <v>37</v>
      </c>
      <c r="F65" s="9">
        <v>2726700</v>
      </c>
      <c r="H65" s="17"/>
      <c r="I65" s="17"/>
    </row>
    <row r="66" spans="1:9" s="2" customFormat="1" ht="14.1" customHeight="1" x14ac:dyDescent="0.2">
      <c r="A66" s="5">
        <v>340</v>
      </c>
      <c r="B66" s="5">
        <v>10</v>
      </c>
      <c r="C66" s="5">
        <v>1</v>
      </c>
      <c r="D66" s="19" t="s">
        <v>38</v>
      </c>
      <c r="E66" s="19" t="s">
        <v>38</v>
      </c>
      <c r="F66" s="9">
        <v>205603934</v>
      </c>
      <c r="H66" s="17"/>
      <c r="I66" s="17"/>
    </row>
    <row r="67" spans="1:9" s="2" customFormat="1" ht="14.1" customHeight="1" x14ac:dyDescent="0.2">
      <c r="A67" s="5">
        <v>340</v>
      </c>
      <c r="B67" s="5">
        <v>30</v>
      </c>
      <c r="C67" s="5">
        <v>1</v>
      </c>
      <c r="D67" s="19" t="s">
        <v>38</v>
      </c>
      <c r="E67" s="19" t="s">
        <v>38</v>
      </c>
      <c r="F67" s="9">
        <v>181112474</v>
      </c>
      <c r="H67" s="17"/>
      <c r="I67" s="17"/>
    </row>
    <row r="68" spans="1:9" s="2" customFormat="1" ht="14.1" customHeight="1" x14ac:dyDescent="0.2">
      <c r="A68" s="5">
        <v>340</v>
      </c>
      <c r="B68" s="5">
        <v>30</v>
      </c>
      <c r="C68" s="5">
        <v>63</v>
      </c>
      <c r="D68" s="19" t="s">
        <v>38</v>
      </c>
      <c r="E68" s="19" t="s">
        <v>38</v>
      </c>
      <c r="F68" s="9">
        <v>5000000</v>
      </c>
      <c r="H68" s="17"/>
      <c r="I68" s="17"/>
    </row>
    <row r="69" spans="1:9" s="2" customFormat="1" ht="14.1" customHeight="1" x14ac:dyDescent="0.2">
      <c r="A69" s="5">
        <v>340</v>
      </c>
      <c r="B69" s="5">
        <v>30</v>
      </c>
      <c r="C69" s="5">
        <v>508</v>
      </c>
      <c r="D69" s="19" t="s">
        <v>38</v>
      </c>
      <c r="E69" s="19" t="s">
        <v>38</v>
      </c>
      <c r="F69" s="9">
        <v>40000000</v>
      </c>
      <c r="H69" s="17"/>
      <c r="I69" s="17"/>
    </row>
    <row r="70" spans="1:9" s="2" customFormat="1" ht="14.1" customHeight="1" x14ac:dyDescent="0.2">
      <c r="A70" s="5">
        <v>350</v>
      </c>
      <c r="B70" s="5">
        <v>10</v>
      </c>
      <c r="C70" s="5">
        <v>1</v>
      </c>
      <c r="D70" s="19" t="s">
        <v>39</v>
      </c>
      <c r="E70" s="19" t="s">
        <v>39</v>
      </c>
      <c r="F70" s="9">
        <v>590348853</v>
      </c>
      <c r="H70" s="17"/>
      <c r="I70" s="17"/>
    </row>
    <row r="71" spans="1:9" s="2" customFormat="1" ht="14.1" customHeight="1" x14ac:dyDescent="0.2">
      <c r="A71" s="3">
        <v>350</v>
      </c>
      <c r="B71" s="6">
        <v>30</v>
      </c>
      <c r="C71" s="5">
        <v>1</v>
      </c>
      <c r="D71" s="19" t="s">
        <v>39</v>
      </c>
      <c r="E71" s="19" t="s">
        <v>39</v>
      </c>
      <c r="F71" s="9">
        <v>672387617</v>
      </c>
      <c r="H71" s="17"/>
      <c r="I71" s="17"/>
    </row>
    <row r="72" spans="1:9" s="2" customFormat="1" ht="14.1" customHeight="1" x14ac:dyDescent="0.2">
      <c r="A72" s="3">
        <v>350</v>
      </c>
      <c r="B72" s="6">
        <v>30</v>
      </c>
      <c r="C72" s="5">
        <v>63</v>
      </c>
      <c r="D72" s="19" t="s">
        <v>39</v>
      </c>
      <c r="E72" s="19" t="s">
        <v>39</v>
      </c>
      <c r="F72" s="9">
        <v>54822000</v>
      </c>
      <c r="H72" s="17"/>
      <c r="I72" s="17"/>
    </row>
    <row r="73" spans="1:9" s="2" customFormat="1" ht="14.1" customHeight="1" x14ac:dyDescent="0.2">
      <c r="A73" s="3">
        <v>350</v>
      </c>
      <c r="B73" s="6">
        <v>30</v>
      </c>
      <c r="C73" s="5">
        <v>508</v>
      </c>
      <c r="D73" s="19" t="s">
        <v>39</v>
      </c>
      <c r="E73" s="19" t="s">
        <v>39</v>
      </c>
      <c r="F73" s="9">
        <v>116825000</v>
      </c>
      <c r="H73" s="17"/>
      <c r="I73" s="17"/>
    </row>
    <row r="74" spans="1:9" s="2" customFormat="1" ht="14.1" customHeight="1" x14ac:dyDescent="0.2">
      <c r="A74" s="3">
        <v>360</v>
      </c>
      <c r="B74" s="6">
        <v>10</v>
      </c>
      <c r="C74" s="5">
        <v>1</v>
      </c>
      <c r="D74" s="19" t="s">
        <v>40</v>
      </c>
      <c r="E74" s="19" t="s">
        <v>40</v>
      </c>
      <c r="F74" s="9">
        <v>677599883</v>
      </c>
      <c r="H74" s="17"/>
      <c r="I74" s="17"/>
    </row>
    <row r="75" spans="1:9" s="2" customFormat="1" ht="14.1" customHeight="1" x14ac:dyDescent="0.2">
      <c r="A75" s="3">
        <v>360</v>
      </c>
      <c r="B75" s="6">
        <v>30</v>
      </c>
      <c r="C75" s="5">
        <v>1</v>
      </c>
      <c r="D75" s="19" t="s">
        <v>40</v>
      </c>
      <c r="E75" s="19" t="s">
        <v>40</v>
      </c>
      <c r="F75" s="9">
        <v>540512117</v>
      </c>
      <c r="H75" s="17"/>
      <c r="I75" s="17"/>
    </row>
    <row r="76" spans="1:9" s="2" customFormat="1" ht="14.1" customHeight="1" x14ac:dyDescent="0.2">
      <c r="A76" s="3">
        <v>360</v>
      </c>
      <c r="B76" s="6">
        <v>30</v>
      </c>
      <c r="C76" s="5">
        <v>63</v>
      </c>
      <c r="D76" s="19" t="s">
        <v>40</v>
      </c>
      <c r="E76" s="19" t="s">
        <v>40</v>
      </c>
      <c r="F76" s="9">
        <v>22057600</v>
      </c>
      <c r="H76" s="17"/>
      <c r="I76" s="17"/>
    </row>
    <row r="77" spans="1:9" s="2" customFormat="1" ht="14.1" customHeight="1" x14ac:dyDescent="0.2">
      <c r="A77" s="3">
        <v>360</v>
      </c>
      <c r="B77" s="6">
        <v>30</v>
      </c>
      <c r="C77" s="5">
        <v>508</v>
      </c>
      <c r="D77" s="19" t="s">
        <v>40</v>
      </c>
      <c r="E77" s="19" t="s">
        <v>40</v>
      </c>
      <c r="F77" s="9">
        <v>45000000</v>
      </c>
      <c r="H77" s="17"/>
      <c r="I77" s="17"/>
    </row>
    <row r="78" spans="1:9" s="2" customFormat="1" ht="14.1" customHeight="1" x14ac:dyDescent="0.2">
      <c r="A78" s="3">
        <v>390</v>
      </c>
      <c r="B78" s="6">
        <v>10</v>
      </c>
      <c r="C78" s="5">
        <v>1</v>
      </c>
      <c r="D78" s="19" t="s">
        <v>41</v>
      </c>
      <c r="E78" s="19" t="s">
        <v>41</v>
      </c>
      <c r="F78" s="9">
        <v>134332500</v>
      </c>
      <c r="H78" s="17"/>
      <c r="I78" s="17"/>
    </row>
    <row r="79" spans="1:9" s="2" customFormat="1" ht="14.1" customHeight="1" x14ac:dyDescent="0.2">
      <c r="A79" s="3">
        <v>390</v>
      </c>
      <c r="B79" s="6">
        <v>30</v>
      </c>
      <c r="C79" s="5">
        <v>1</v>
      </c>
      <c r="D79" s="19" t="s">
        <v>41</v>
      </c>
      <c r="E79" s="19" t="s">
        <v>41</v>
      </c>
      <c r="F79" s="9">
        <v>165227472</v>
      </c>
      <c r="H79" s="17"/>
      <c r="I79" s="17"/>
    </row>
    <row r="80" spans="1:9" s="2" customFormat="1" ht="14.1" customHeight="1" x14ac:dyDescent="0.2">
      <c r="A80" s="3">
        <v>390</v>
      </c>
      <c r="B80" s="6">
        <v>30</v>
      </c>
      <c r="C80" s="5">
        <v>63</v>
      </c>
      <c r="D80" s="19" t="s">
        <v>41</v>
      </c>
      <c r="E80" s="19" t="s">
        <v>41</v>
      </c>
      <c r="F80" s="5">
        <v>37800000</v>
      </c>
      <c r="H80" s="17"/>
      <c r="I80" s="17"/>
    </row>
    <row r="81" spans="1:9" s="2" customFormat="1" ht="14.1" customHeight="1" x14ac:dyDescent="0.2">
      <c r="A81" s="3">
        <v>520</v>
      </c>
      <c r="B81" s="6">
        <v>10</v>
      </c>
      <c r="C81" s="5">
        <v>1</v>
      </c>
      <c r="D81" s="19" t="s">
        <v>42</v>
      </c>
      <c r="E81" s="19" t="s">
        <v>42</v>
      </c>
      <c r="F81" s="9">
        <v>690454052</v>
      </c>
      <c r="H81" s="17"/>
      <c r="I81" s="17"/>
    </row>
    <row r="82" spans="1:9" s="2" customFormat="1" ht="14.1" customHeight="1" x14ac:dyDescent="0.2">
      <c r="A82" s="3">
        <v>520</v>
      </c>
      <c r="B82" s="6">
        <v>30</v>
      </c>
      <c r="C82" s="5">
        <v>1</v>
      </c>
      <c r="D82" s="19" t="s">
        <v>42</v>
      </c>
      <c r="E82" s="19" t="s">
        <v>42</v>
      </c>
      <c r="F82" s="9">
        <v>478922975</v>
      </c>
      <c r="H82" s="17"/>
      <c r="I82" s="17"/>
    </row>
    <row r="83" spans="1:9" s="2" customFormat="1" ht="14.1" customHeight="1" x14ac:dyDescent="0.2">
      <c r="A83" s="3">
        <v>530</v>
      </c>
      <c r="B83" s="6">
        <v>10</v>
      </c>
      <c r="C83" s="5">
        <v>1</v>
      </c>
      <c r="D83" s="19" t="s">
        <v>43</v>
      </c>
      <c r="E83" s="19" t="s">
        <v>43</v>
      </c>
      <c r="F83" s="9">
        <v>247000000</v>
      </c>
      <c r="H83" s="17"/>
      <c r="I83" s="17"/>
    </row>
    <row r="84" spans="1:9" s="2" customFormat="1" ht="14.1" customHeight="1" x14ac:dyDescent="0.2">
      <c r="A84" s="3">
        <v>530</v>
      </c>
      <c r="B84" s="6">
        <v>30</v>
      </c>
      <c r="C84" s="5">
        <v>1</v>
      </c>
      <c r="D84" s="19" t="s">
        <v>43</v>
      </c>
      <c r="E84" s="19" t="s">
        <v>43</v>
      </c>
      <c r="F84" s="9">
        <v>1180945206</v>
      </c>
      <c r="H84" s="17"/>
      <c r="I84" s="17"/>
    </row>
    <row r="85" spans="1:9" s="2" customFormat="1" ht="14.1" customHeight="1" x14ac:dyDescent="0.2">
      <c r="A85" s="3">
        <v>530</v>
      </c>
      <c r="B85" s="6">
        <v>30</v>
      </c>
      <c r="C85" s="5">
        <v>63</v>
      </c>
      <c r="D85" s="19" t="s">
        <v>43</v>
      </c>
      <c r="E85" s="19" t="s">
        <v>43</v>
      </c>
      <c r="F85" s="9">
        <v>211120832</v>
      </c>
      <c r="H85" s="17"/>
      <c r="I85" s="17"/>
    </row>
    <row r="86" spans="1:9" s="2" customFormat="1" ht="14.1" customHeight="1" x14ac:dyDescent="0.2">
      <c r="A86" s="3">
        <v>540</v>
      </c>
      <c r="B86" s="6">
        <v>10</v>
      </c>
      <c r="C86" s="5">
        <v>1</v>
      </c>
      <c r="D86" s="19" t="s">
        <v>44</v>
      </c>
      <c r="E86" s="19" t="s">
        <v>44</v>
      </c>
      <c r="F86" s="9">
        <v>50899950</v>
      </c>
      <c r="H86" s="17"/>
      <c r="I86" s="17"/>
    </row>
    <row r="87" spans="1:9" s="2" customFormat="1" ht="14.1" customHeight="1" x14ac:dyDescent="0.2">
      <c r="A87" s="3">
        <v>540</v>
      </c>
      <c r="B87" s="6">
        <v>30</v>
      </c>
      <c r="C87" s="5">
        <v>1</v>
      </c>
      <c r="D87" s="19" t="s">
        <v>44</v>
      </c>
      <c r="E87" s="19" t="s">
        <v>44</v>
      </c>
      <c r="F87" s="9">
        <v>336000000</v>
      </c>
      <c r="H87" s="17"/>
      <c r="I87" s="17"/>
    </row>
    <row r="88" spans="1:9" s="2" customFormat="1" ht="14.1" customHeight="1" x14ac:dyDescent="0.2">
      <c r="A88" s="3">
        <v>540</v>
      </c>
      <c r="B88" s="6">
        <v>30</v>
      </c>
      <c r="C88" s="5">
        <v>63</v>
      </c>
      <c r="D88" s="19" t="s">
        <v>44</v>
      </c>
      <c r="E88" s="19" t="s">
        <v>44</v>
      </c>
      <c r="F88" s="5">
        <v>13500000</v>
      </c>
      <c r="H88" s="17"/>
      <c r="I88" s="17"/>
    </row>
    <row r="89" spans="1:9" s="2" customFormat="1" ht="14.1" customHeight="1" x14ac:dyDescent="0.2">
      <c r="A89" s="3">
        <v>560</v>
      </c>
      <c r="B89" s="6">
        <v>30</v>
      </c>
      <c r="C89" s="5">
        <v>1</v>
      </c>
      <c r="D89" s="19" t="s">
        <v>45</v>
      </c>
      <c r="E89" s="19" t="s">
        <v>45</v>
      </c>
      <c r="F89" s="5">
        <v>0</v>
      </c>
      <c r="I89" s="17"/>
    </row>
    <row r="90" spans="1:9" s="2" customFormat="1" ht="14.1" customHeight="1" x14ac:dyDescent="0.2">
      <c r="A90" s="3">
        <v>590</v>
      </c>
      <c r="B90" s="6">
        <v>10</v>
      </c>
      <c r="C90" s="5">
        <v>1</v>
      </c>
      <c r="D90" s="19" t="s">
        <v>46</v>
      </c>
      <c r="E90" s="19" t="s">
        <v>46</v>
      </c>
      <c r="F90" s="9">
        <v>152045948</v>
      </c>
      <c r="H90" s="17"/>
      <c r="I90" s="17"/>
    </row>
    <row r="91" spans="1:9" s="2" customFormat="1" ht="14.1" customHeight="1" x14ac:dyDescent="0.2">
      <c r="A91" s="3">
        <v>590</v>
      </c>
      <c r="B91" s="6">
        <v>30</v>
      </c>
      <c r="C91" s="5">
        <v>1</v>
      </c>
      <c r="D91" s="19" t="s">
        <v>46</v>
      </c>
      <c r="E91" s="19" t="s">
        <v>46</v>
      </c>
      <c r="F91" s="9">
        <v>290415021</v>
      </c>
      <c r="H91" s="17"/>
      <c r="I91" s="17"/>
    </row>
    <row r="92" spans="1:9" s="2" customFormat="1" ht="14.1" customHeight="1" x14ac:dyDescent="0.2">
      <c r="A92" s="3">
        <v>590</v>
      </c>
      <c r="B92" s="6">
        <v>30</v>
      </c>
      <c r="C92" s="5">
        <v>63</v>
      </c>
      <c r="D92" s="19" t="s">
        <v>46</v>
      </c>
      <c r="E92" s="19" t="s">
        <v>46</v>
      </c>
      <c r="F92" s="9">
        <v>10000000</v>
      </c>
      <c r="H92" s="17"/>
      <c r="I92" s="17"/>
    </row>
    <row r="93" spans="1:9" s="2" customFormat="1" ht="14.1" customHeight="1" x14ac:dyDescent="0.2">
      <c r="A93" s="3">
        <v>841</v>
      </c>
      <c r="B93" s="6">
        <v>10</v>
      </c>
      <c r="C93" s="5">
        <v>1</v>
      </c>
      <c r="D93" s="19" t="s">
        <v>47</v>
      </c>
      <c r="E93" s="19" t="s">
        <v>47</v>
      </c>
      <c r="F93" s="9">
        <v>30000000</v>
      </c>
      <c r="H93" s="17"/>
      <c r="I93" s="17"/>
    </row>
    <row r="94" spans="1:9" s="2" customFormat="1" ht="14.1" customHeight="1" x14ac:dyDescent="0.2">
      <c r="A94" s="3">
        <v>841</v>
      </c>
      <c r="B94" s="6">
        <v>30</v>
      </c>
      <c r="C94" s="5">
        <v>1</v>
      </c>
      <c r="D94" s="19" t="s">
        <v>47</v>
      </c>
      <c r="E94" s="19" t="s">
        <v>47</v>
      </c>
      <c r="F94" s="9">
        <v>70000000</v>
      </c>
      <c r="H94" s="17"/>
      <c r="I94" s="17"/>
    </row>
    <row r="95" spans="1:9" s="2" customFormat="1" ht="14.1" customHeight="1" x14ac:dyDescent="0.2">
      <c r="A95" s="3">
        <v>845</v>
      </c>
      <c r="B95" s="6">
        <v>10</v>
      </c>
      <c r="C95" s="5">
        <v>1</v>
      </c>
      <c r="D95" s="19" t="s">
        <v>48</v>
      </c>
      <c r="E95" s="19" t="s">
        <v>48</v>
      </c>
      <c r="F95" s="9">
        <v>94254303</v>
      </c>
      <c r="H95" s="17"/>
      <c r="I95" s="17"/>
    </row>
    <row r="96" spans="1:9" s="2" customFormat="1" ht="14.1" customHeight="1" x14ac:dyDescent="0.2">
      <c r="A96" s="2">
        <v>845</v>
      </c>
      <c r="B96" s="2">
        <v>30</v>
      </c>
      <c r="C96" s="2">
        <v>1</v>
      </c>
      <c r="D96" s="19" t="s">
        <v>48</v>
      </c>
      <c r="E96" s="19" t="s">
        <v>48</v>
      </c>
      <c r="F96" s="9">
        <v>618170018</v>
      </c>
      <c r="H96" s="17"/>
      <c r="I96" s="17"/>
    </row>
    <row r="97" spans="1:9" s="2" customFormat="1" ht="14.1" customHeight="1" x14ac:dyDescent="0.2">
      <c r="A97" s="2">
        <v>849</v>
      </c>
      <c r="B97" s="2">
        <v>30</v>
      </c>
      <c r="C97" s="2">
        <v>1</v>
      </c>
      <c r="D97" s="19" t="s">
        <v>49</v>
      </c>
      <c r="E97" s="19" t="s">
        <v>49</v>
      </c>
      <c r="F97" s="9">
        <v>0</v>
      </c>
      <c r="I97" s="17"/>
    </row>
    <row r="98" spans="1:9" s="2" customFormat="1" ht="14.1" customHeight="1" x14ac:dyDescent="0.2">
      <c r="A98" s="2">
        <v>849</v>
      </c>
      <c r="B98" s="2">
        <v>30</v>
      </c>
      <c r="C98" s="2">
        <v>63</v>
      </c>
      <c r="D98" s="19" t="s">
        <v>49</v>
      </c>
      <c r="E98" s="19" t="s">
        <v>49</v>
      </c>
      <c r="F98" s="9">
        <v>0</v>
      </c>
      <c r="I98" s="17"/>
    </row>
    <row r="99" spans="1:9" s="2" customFormat="1" ht="14.1" customHeight="1" x14ac:dyDescent="0.2">
      <c r="A99" s="2">
        <v>851</v>
      </c>
      <c r="B99" s="2">
        <v>10</v>
      </c>
      <c r="C99" s="2">
        <v>1</v>
      </c>
      <c r="D99" s="19" t="s">
        <v>50</v>
      </c>
      <c r="E99" s="19" t="s">
        <v>50</v>
      </c>
      <c r="F99" s="9">
        <v>48134283</v>
      </c>
      <c r="H99" s="17"/>
      <c r="I99" s="17"/>
    </row>
    <row r="100" spans="1:9" s="2" customFormat="1" ht="14.1" customHeight="1" x14ac:dyDescent="0.2">
      <c r="A100" s="2">
        <v>851</v>
      </c>
      <c r="B100" s="2">
        <v>30</v>
      </c>
      <c r="C100" s="2">
        <v>1</v>
      </c>
      <c r="D100" s="19" t="s">
        <v>50</v>
      </c>
      <c r="E100" s="19" t="s">
        <v>50</v>
      </c>
      <c r="F100" s="9">
        <v>239000000</v>
      </c>
      <c r="H100" s="17"/>
      <c r="I100" s="17"/>
    </row>
    <row r="101" spans="1:9" s="2" customFormat="1" ht="14.1" customHeight="1" x14ac:dyDescent="0.2">
      <c r="A101" s="2">
        <v>910</v>
      </c>
      <c r="B101" s="2">
        <v>10</v>
      </c>
      <c r="C101" s="2">
        <v>1</v>
      </c>
      <c r="D101" s="19" t="s">
        <v>51</v>
      </c>
      <c r="E101" s="19" t="s">
        <v>51</v>
      </c>
      <c r="F101" s="9">
        <v>11865717</v>
      </c>
      <c r="H101" s="17"/>
      <c r="I101" s="17"/>
    </row>
    <row r="102" spans="1:9" x14ac:dyDescent="0.2">
      <c r="A102">
        <v>910</v>
      </c>
      <c r="B102">
        <v>30</v>
      </c>
      <c r="C102">
        <v>1</v>
      </c>
      <c r="D102" s="19" t="s">
        <v>51</v>
      </c>
      <c r="E102" s="19" t="s">
        <v>51</v>
      </c>
      <c r="F102" s="9">
        <v>100000000</v>
      </c>
      <c r="H102" s="18"/>
      <c r="I102" s="17"/>
    </row>
    <row r="103" spans="1:9" x14ac:dyDescent="0.2">
      <c r="A103">
        <v>910</v>
      </c>
      <c r="B103">
        <v>30</v>
      </c>
      <c r="C103">
        <v>63</v>
      </c>
      <c r="D103" s="19" t="s">
        <v>51</v>
      </c>
      <c r="E103" s="19" t="s">
        <v>51</v>
      </c>
      <c r="F103" s="9">
        <v>38750000</v>
      </c>
      <c r="H103" s="18"/>
      <c r="I103" s="17"/>
    </row>
    <row r="104" spans="1:9" x14ac:dyDescent="0.2">
      <c r="A104">
        <v>920</v>
      </c>
      <c r="B104">
        <v>30</v>
      </c>
      <c r="C104">
        <v>1</v>
      </c>
      <c r="D104" s="19" t="s">
        <v>52</v>
      </c>
      <c r="E104" s="19" t="s">
        <v>52</v>
      </c>
      <c r="F104" s="9">
        <v>30000000</v>
      </c>
      <c r="H104" s="18"/>
      <c r="I104" s="17"/>
    </row>
    <row r="105" spans="1:9" x14ac:dyDescent="0.2">
      <c r="H105" s="18"/>
      <c r="I105" s="17"/>
    </row>
    <row r="106" spans="1:9" x14ac:dyDescent="0.2">
      <c r="I106" s="17"/>
    </row>
    <row r="107" spans="1:9" x14ac:dyDescent="0.2">
      <c r="I107" s="17"/>
    </row>
    <row r="108" spans="1:9" x14ac:dyDescent="0.2">
      <c r="I108" s="17"/>
    </row>
    <row r="109" spans="1:9" x14ac:dyDescent="0.2">
      <c r="I109" s="17"/>
    </row>
    <row r="110" spans="1:9" x14ac:dyDescent="0.2">
      <c r="I110" s="17"/>
    </row>
    <row r="111" spans="1:9" x14ac:dyDescent="0.2">
      <c r="I111" s="17"/>
    </row>
  </sheetData>
  <mergeCells count="108">
    <mergeCell ref="D103:E103"/>
    <mergeCell ref="D104:E104"/>
    <mergeCell ref="D98:E98"/>
    <mergeCell ref="D99:E99"/>
    <mergeCell ref="D100:E100"/>
    <mergeCell ref="D101:E101"/>
    <mergeCell ref="D102:E102"/>
    <mergeCell ref="D17:E17"/>
    <mergeCell ref="D1:E1"/>
    <mergeCell ref="D96:E96"/>
    <mergeCell ref="D97:E97"/>
    <mergeCell ref="D22:E22"/>
    <mergeCell ref="D23:E23"/>
    <mergeCell ref="D20:E20"/>
    <mergeCell ref="D21:E21"/>
    <mergeCell ref="D18:E18"/>
    <mergeCell ref="D19:E19"/>
    <mergeCell ref="D28:E28"/>
    <mergeCell ref="D29:E29"/>
    <mergeCell ref="D26:E26"/>
    <mergeCell ref="D27:E27"/>
    <mergeCell ref="D24:E24"/>
    <mergeCell ref="D25:E25"/>
    <mergeCell ref="D34:E34"/>
    <mergeCell ref="D35:E35"/>
    <mergeCell ref="D32:E32"/>
    <mergeCell ref="D33:E33"/>
    <mergeCell ref="D30:E30"/>
    <mergeCell ref="D31:E31"/>
    <mergeCell ref="D40:E40"/>
    <mergeCell ref="D41:E41"/>
    <mergeCell ref="D38:E38"/>
    <mergeCell ref="D39:E39"/>
    <mergeCell ref="D36:E36"/>
    <mergeCell ref="D37:E37"/>
    <mergeCell ref="D46:E46"/>
    <mergeCell ref="D47:E47"/>
    <mergeCell ref="D44:E44"/>
    <mergeCell ref="D45:E45"/>
    <mergeCell ref="D42:E42"/>
    <mergeCell ref="D43:E43"/>
    <mergeCell ref="D52:E52"/>
    <mergeCell ref="D53:E53"/>
    <mergeCell ref="D50:E50"/>
    <mergeCell ref="D51:E51"/>
    <mergeCell ref="D48:E48"/>
    <mergeCell ref="D49:E49"/>
    <mergeCell ref="D58:E58"/>
    <mergeCell ref="D59:E59"/>
    <mergeCell ref="D56:E56"/>
    <mergeCell ref="D57:E57"/>
    <mergeCell ref="D54:E54"/>
    <mergeCell ref="D55:E55"/>
    <mergeCell ref="D64:E64"/>
    <mergeCell ref="D65:E65"/>
    <mergeCell ref="D62:E62"/>
    <mergeCell ref="D63:E63"/>
    <mergeCell ref="D60:E60"/>
    <mergeCell ref="D61:E61"/>
    <mergeCell ref="D70:E70"/>
    <mergeCell ref="D68:E68"/>
    <mergeCell ref="D69:E69"/>
    <mergeCell ref="D66:E66"/>
    <mergeCell ref="D67:E67"/>
    <mergeCell ref="D79:E79"/>
    <mergeCell ref="D74:E74"/>
    <mergeCell ref="D75:E75"/>
    <mergeCell ref="D76:E76"/>
    <mergeCell ref="D71:E71"/>
    <mergeCell ref="D72:E72"/>
    <mergeCell ref="D73:E73"/>
    <mergeCell ref="D93:E93"/>
    <mergeCell ref="D94:E94"/>
    <mergeCell ref="D89:E89"/>
    <mergeCell ref="D90:E90"/>
    <mergeCell ref="D91:E91"/>
    <mergeCell ref="D13:E13"/>
    <mergeCell ref="D14:E14"/>
    <mergeCell ref="D15:E15"/>
    <mergeCell ref="D16:E16"/>
    <mergeCell ref="D92:E92"/>
    <mergeCell ref="D86:E86"/>
    <mergeCell ref="D87:E87"/>
    <mergeCell ref="D88:E88"/>
    <mergeCell ref="D83:E83"/>
    <mergeCell ref="D84:E84"/>
    <mergeCell ref="D85:E85"/>
    <mergeCell ref="D80:E80"/>
    <mergeCell ref="D81:E81"/>
    <mergeCell ref="D82:E82"/>
    <mergeCell ref="D77:E77"/>
    <mergeCell ref="D78:E78"/>
    <mergeCell ref="D95:E95"/>
    <mergeCell ref="A2:C2"/>
    <mergeCell ref="A3:C3"/>
    <mergeCell ref="A4:C4"/>
    <mergeCell ref="A5:C5"/>
    <mergeCell ref="A6:C6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2017-01-10T13:39:45Z</dcterms:created>
  <dcterms:modified xsi:type="dcterms:W3CDTF">2017-03-08T11:21:04Z</dcterms:modified>
</cp:coreProperties>
</file>