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3" i="1" l="1"/>
  <c r="G2" i="1" s="1"/>
  <c r="G96" i="1"/>
  <c r="G78" i="1"/>
  <c r="G5" i="1"/>
</calcChain>
</file>

<file path=xl/sharedStrings.xml><?xml version="1.0" encoding="utf-8"?>
<sst xmlns="http://schemas.openxmlformats.org/spreadsheetml/2006/main" count="138" uniqueCount="71">
  <si>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</si>
  <si>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</si>
  <si>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</si>
  <si>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GASTOS DE RESIDENCIA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</si>
  <si>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</si>
  <si>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</si>
  <si>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</si>
  <si>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</si>
  <si>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APORTE JUBILATORIO DEL EMPLEADOR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</si>
  <si>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</si>
  <si>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ESCALAFÓN DIPLOMATICO Y ADMINISTRATIVO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</si>
  <si>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</si>
  <si>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CONTRATACIÓN OCASIONAL DEL PERSONAL DOCENTE Y DE BLANCO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</si>
  <si>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</si>
  <si>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</si>
  <si>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CONTRATACIÓN DEL PERSONAL DE SERVICIO EN EL EXTERIOR</t>
    </r>
  </si>
  <si>
    <r>
      <rPr>
        <sz val="10"/>
        <rFont val="Helvetica"/>
        <family val="2"/>
      </rPr>
      <t>CONTRATACIÓN DE PERSONAL DOCENTE PARA CURSOS ESPECIALIZADOS</t>
    </r>
  </si>
  <si>
    <r>
      <rPr>
        <sz val="10"/>
        <rFont val="Helvetica"/>
        <family val="2"/>
      </rPr>
      <t>SUBSIDIO PARA LA SALUD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</si>
  <si>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</si>
  <si>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</si>
  <si>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</si>
  <si>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</si>
  <si>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</si>
  <si>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</si>
  <si>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</si>
  <si>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</si>
  <si>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</si>
  <si>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</si>
  <si>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</si>
  <si>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</si>
  <si>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</si>
  <si>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</si>
  <si>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</si>
  <si>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</si>
  <si>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</si>
  <si>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</si>
  <si>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</si>
  <si>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INDEMNIZACIONES</t>
    </r>
  </si>
  <si>
    <r>
      <rPr>
        <sz val="10"/>
        <rFont val="Helvetica"/>
        <family val="2"/>
      </rPr>
      <t>SUBSIDIOS Y ASISTENCIA SOCIAL A PERSONAS Y FAMILIAS DEL SECTOR PRIVADO</t>
    </r>
  </si>
  <si>
    <r>
      <rPr>
        <sz val="10"/>
        <rFont val="Helvetica"/>
        <family val="2"/>
      </rPr>
      <t>OTRAS TRANSFERENCIAS CORRIENTES</t>
    </r>
  </si>
  <si>
    <r>
      <rPr>
        <sz val="10"/>
        <rFont val="Helvetica"/>
        <family val="2"/>
      </rPr>
      <t>TRANSFERENCIAS CORRIENTES AL SECTOR EXTERNO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</si>
  <si>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</si>
  <si>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</si>
  <si>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Sub Programa:</t>
    </r>
  </si>
  <si>
    <r>
      <rPr>
        <sz val="10"/>
        <rFont val="Helvetica"/>
        <family val="2"/>
      </rPr>
      <t>854    30</t>
    </r>
  </si>
  <si>
    <r>
      <rPr>
        <sz val="10"/>
        <rFont val="Helvetica"/>
        <family val="2"/>
      </rPr>
      <t>TRANSFERENCIAS A REPRESENTACIONES DIPLOMÁTICAS Y CONSULARES</t>
    </r>
  </si>
  <si>
    <r>
      <rPr>
        <sz val="10"/>
        <rFont val="Helvetica"/>
        <family val="2"/>
      </rPr>
      <t>910    30</t>
    </r>
  </si>
  <si>
    <r>
      <rPr>
        <sz val="10"/>
        <rFont val="Helvetica"/>
        <family val="2"/>
      </rPr>
      <t>PAGO DE IMPUESTOS, TASAS, GASTOS JUDICIALES Y OTROS</t>
    </r>
  </si>
  <si>
    <r>
      <rPr>
        <sz val="10"/>
        <rFont val="Helvetica"/>
        <family val="2"/>
      </rPr>
      <t>920    30</t>
    </r>
  </si>
  <si>
    <r>
      <rPr>
        <sz val="10"/>
        <rFont val="Helvetica"/>
        <family val="2"/>
      </rPr>
      <t>DEVOLUCIÓN DE IMPUESTOS Y OTROS INGRESOS NO TRIBUTARIOS</t>
    </r>
  </si>
  <si>
    <r>
      <rPr>
        <sz val="10"/>
        <rFont val="Helvetica"/>
        <family val="2"/>
      </rPr>
      <t>950    10</t>
    </r>
  </si>
  <si>
    <r>
      <rPr>
        <sz val="10"/>
        <rFont val="Helvetica"/>
        <family val="2"/>
      </rPr>
      <t>RESERVAS TECNICAS Y CAMBIARIAS</t>
    </r>
  </si>
  <si>
    <r>
      <rPr>
        <sz val="10"/>
        <rFont val="Helvetica"/>
        <family val="2"/>
      </rPr>
      <t>950    30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</si>
  <si>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</si>
  <si>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SERVICIOS SOCIALES DE CALIDAD</t>
    </r>
  </si>
  <si>
    <r>
      <rPr>
        <b/>
        <sz val="10"/>
        <rFont val="Helvetica"/>
        <family val="2"/>
      </rPr>
      <t>SERVICIOS DE LEGALIZACIONES, Y EXPEDICIÓN DE PASAPORTES</t>
    </r>
  </si>
  <si>
    <r>
      <rPr>
        <b/>
        <sz val="10"/>
        <rFont val="Helvetica"/>
        <family val="2"/>
      </rPr>
      <t>DEMARCACIÓN Y CONTROL DE LÍMITES</t>
    </r>
  </si>
  <si>
    <r>
      <rPr>
        <sz val="10"/>
        <rFont val="Helvetica"/>
        <family val="2"/>
      </rPr>
      <t>PRODUCTOS ALIMENTICIOS</t>
    </r>
  </si>
  <si>
    <t xml:space="preserve">Nivel:   </t>
  </si>
  <si>
    <t xml:space="preserve">Entidad:   </t>
  </si>
  <si>
    <t xml:space="preserve">Tip. Presup.:   </t>
  </si>
  <si>
    <t xml:space="preserve">Programa:  </t>
  </si>
  <si>
    <t>PODER EJECUTIVO</t>
  </si>
  <si>
    <t>MINISTERIO DE RELACIONES EXTERIORES</t>
  </si>
  <si>
    <t>PROGRAMAS DE ADMINISTRACION</t>
  </si>
  <si>
    <t>ADMINISTRACIÓN GENERAL</t>
  </si>
  <si>
    <t>DESCRIPCION</t>
  </si>
  <si>
    <t>PROGRAMADO</t>
  </si>
  <si>
    <t>F.F.</t>
  </si>
  <si>
    <t>O.F.</t>
  </si>
  <si>
    <t>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</si>
</sst>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Helvetica"/>
    </font>
    <font>
      <b/>
      <sz val="9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left" vertical="center" wrapText="1" indent="3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topLeftCell="A127" workbookViewId="0">
      <selection activeCell="J13" sqref="J13"/>
    </sheetView>
  </sheetViews>
  <sheetFormatPr baseColWidth="10" defaultColWidth="9.33203125" defaultRowHeight="12.75" x14ac:dyDescent="0.2"/>
  <cols>
    <col min="1" max="1" width="9" customWidth="1"/>
    <col min="2" max="2" width="6.1640625" customWidth="1"/>
    <col min="3" max="3" width="6.6640625" customWidth="1"/>
    <col min="4" max="4" width="4.1640625" customWidth="1"/>
    <col min="5" max="5" width="2.1640625" customWidth="1"/>
    <col min="6" max="6" width="80.5" customWidth="1"/>
    <col min="7" max="7" width="22" customWidth="1"/>
    <col min="8" max="8" width="15.83203125" customWidth="1"/>
  </cols>
  <sheetData>
    <row r="1" spans="1:8" ht="21.95" customHeight="1" x14ac:dyDescent="0.2">
      <c r="A1" s="23" t="s">
        <v>70</v>
      </c>
      <c r="B1" s="19" t="s">
        <v>68</v>
      </c>
      <c r="C1" s="19" t="s">
        <v>69</v>
      </c>
      <c r="D1" s="20" t="s">
        <v>66</v>
      </c>
      <c r="E1" s="21"/>
      <c r="F1" s="22"/>
      <c r="G1" s="17" t="s">
        <v>67</v>
      </c>
      <c r="H1" s="18"/>
    </row>
    <row r="2" spans="1:8" s="1" customFormat="1" ht="14.1" customHeight="1" x14ac:dyDescent="0.2">
      <c r="A2" s="16" t="s">
        <v>58</v>
      </c>
      <c r="B2" s="15"/>
      <c r="C2" s="15"/>
      <c r="D2" s="11">
        <v>12</v>
      </c>
      <c r="E2" s="14" t="s">
        <v>62</v>
      </c>
      <c r="F2" s="14"/>
      <c r="G2" s="8">
        <f>+G3</f>
        <v>516514258912</v>
      </c>
    </row>
    <row r="3" spans="1:8" s="1" customFormat="1" ht="14.1" customHeight="1" x14ac:dyDescent="0.2">
      <c r="A3" s="16" t="s">
        <v>59</v>
      </c>
      <c r="B3" s="15"/>
      <c r="C3" s="15"/>
      <c r="D3" s="11">
        <v>4</v>
      </c>
      <c r="E3" s="14" t="s">
        <v>63</v>
      </c>
      <c r="F3" s="14"/>
      <c r="G3" s="8">
        <f>+G4+G76</f>
        <v>516514258912</v>
      </c>
    </row>
    <row r="4" spans="1:8" s="1" customFormat="1" ht="14.1" customHeight="1" x14ac:dyDescent="0.2">
      <c r="A4" s="16" t="s">
        <v>60</v>
      </c>
      <c r="B4" s="15"/>
      <c r="C4" s="15"/>
      <c r="D4" s="11">
        <v>1</v>
      </c>
      <c r="E4" s="14" t="s">
        <v>64</v>
      </c>
      <c r="F4" s="14"/>
      <c r="G4" s="8">
        <v>505995680993</v>
      </c>
    </row>
    <row r="5" spans="1:8" s="1" customFormat="1" ht="14.1" customHeight="1" x14ac:dyDescent="0.2">
      <c r="A5" s="16" t="s">
        <v>61</v>
      </c>
      <c r="B5" s="15"/>
      <c r="C5" s="15"/>
      <c r="D5" s="11">
        <v>1</v>
      </c>
      <c r="E5" s="14" t="s">
        <v>65</v>
      </c>
      <c r="F5" s="14"/>
      <c r="G5" s="8">
        <f>SUM(G6:G75)</f>
        <v>505995680993</v>
      </c>
    </row>
    <row r="6" spans="1:8" s="1" customFormat="1" ht="14.1" customHeight="1" x14ac:dyDescent="0.2">
      <c r="A6" s="3">
        <v>111</v>
      </c>
      <c r="B6" s="4">
        <v>10</v>
      </c>
      <c r="C6" s="4">
        <v>1</v>
      </c>
      <c r="D6" s="13" t="s">
        <v>0</v>
      </c>
      <c r="E6" s="13"/>
      <c r="F6" s="13"/>
      <c r="G6" s="2">
        <v>52094172700</v>
      </c>
    </row>
    <row r="7" spans="1:8" s="1" customFormat="1" ht="14.1" customHeight="1" x14ac:dyDescent="0.2">
      <c r="A7" s="3">
        <v>111</v>
      </c>
      <c r="B7" s="4">
        <v>30</v>
      </c>
      <c r="C7" s="4">
        <v>1</v>
      </c>
      <c r="D7" s="13" t="s">
        <v>0</v>
      </c>
      <c r="E7" s="13"/>
      <c r="F7" s="13"/>
      <c r="G7" s="2">
        <v>435600000</v>
      </c>
    </row>
    <row r="8" spans="1:8" s="1" customFormat="1" ht="14.1" customHeight="1" x14ac:dyDescent="0.2">
      <c r="A8" s="3">
        <v>113</v>
      </c>
      <c r="B8" s="4">
        <v>10</v>
      </c>
      <c r="C8" s="4">
        <v>1</v>
      </c>
      <c r="D8" s="13" t="s">
        <v>1</v>
      </c>
      <c r="E8" s="13"/>
      <c r="F8" s="13"/>
      <c r="G8" s="2">
        <v>846555600</v>
      </c>
    </row>
    <row r="9" spans="1:8" s="1" customFormat="1" ht="14.1" customHeight="1" x14ac:dyDescent="0.2">
      <c r="A9" s="3">
        <v>114</v>
      </c>
      <c r="B9" s="4">
        <v>10</v>
      </c>
      <c r="C9" s="4">
        <v>1</v>
      </c>
      <c r="D9" s="13" t="s">
        <v>2</v>
      </c>
      <c r="E9" s="13"/>
      <c r="F9" s="13"/>
      <c r="G9" s="2">
        <v>4411727358</v>
      </c>
    </row>
    <row r="10" spans="1:8" s="1" customFormat="1" ht="14.1" customHeight="1" x14ac:dyDescent="0.2">
      <c r="A10" s="3">
        <v>114</v>
      </c>
      <c r="B10" s="4">
        <v>30</v>
      </c>
      <c r="C10" s="4">
        <v>1</v>
      </c>
      <c r="D10" s="13" t="s">
        <v>2</v>
      </c>
      <c r="E10" s="13"/>
      <c r="F10" s="13"/>
      <c r="G10" s="2">
        <v>36300000</v>
      </c>
    </row>
    <row r="11" spans="1:8" s="1" customFormat="1" ht="14.1" customHeight="1" x14ac:dyDescent="0.2">
      <c r="A11" s="3">
        <v>122</v>
      </c>
      <c r="B11" s="4">
        <v>10</v>
      </c>
      <c r="C11" s="4">
        <v>1</v>
      </c>
      <c r="D11" s="13" t="s">
        <v>3</v>
      </c>
      <c r="E11" s="13"/>
      <c r="F11" s="13"/>
      <c r="G11" s="2">
        <v>19337908605</v>
      </c>
    </row>
    <row r="12" spans="1:8" s="1" customFormat="1" ht="14.1" customHeight="1" x14ac:dyDescent="0.2">
      <c r="A12" s="3">
        <v>122</v>
      </c>
      <c r="B12" s="4">
        <v>30</v>
      </c>
      <c r="C12" s="4">
        <v>1</v>
      </c>
      <c r="D12" s="13" t="s">
        <v>3</v>
      </c>
      <c r="E12" s="13"/>
      <c r="F12" s="13"/>
      <c r="G12" s="2">
        <v>48230535286</v>
      </c>
    </row>
    <row r="13" spans="1:8" s="1" customFormat="1" ht="14.1" customHeight="1" x14ac:dyDescent="0.2">
      <c r="A13" s="3">
        <v>123</v>
      </c>
      <c r="B13" s="4">
        <v>10</v>
      </c>
      <c r="C13" s="4">
        <v>1</v>
      </c>
      <c r="D13" s="13" t="s">
        <v>4</v>
      </c>
      <c r="E13" s="13"/>
      <c r="F13" s="13"/>
      <c r="G13" s="2">
        <v>1460125305</v>
      </c>
    </row>
    <row r="14" spans="1:8" s="1" customFormat="1" ht="14.1" customHeight="1" x14ac:dyDescent="0.2">
      <c r="A14" s="3">
        <v>123</v>
      </c>
      <c r="B14" s="4">
        <v>30</v>
      </c>
      <c r="C14" s="4">
        <v>1</v>
      </c>
      <c r="D14" s="13" t="s">
        <v>4</v>
      </c>
      <c r="E14" s="13"/>
      <c r="F14" s="13"/>
      <c r="G14" s="2">
        <v>364737508</v>
      </c>
    </row>
    <row r="15" spans="1:8" s="1" customFormat="1" ht="14.1" customHeight="1" x14ac:dyDescent="0.2">
      <c r="A15" s="3">
        <v>125</v>
      </c>
      <c r="B15" s="4">
        <v>10</v>
      </c>
      <c r="C15" s="4">
        <v>1</v>
      </c>
      <c r="D15" s="13" t="s">
        <v>5</v>
      </c>
      <c r="E15" s="13"/>
      <c r="F15" s="13"/>
      <c r="G15" s="2">
        <v>332235748</v>
      </c>
    </row>
    <row r="16" spans="1:8" s="1" customFormat="1" ht="14.1" customHeight="1" x14ac:dyDescent="0.2">
      <c r="A16" s="3">
        <v>125</v>
      </c>
      <c r="B16" s="4">
        <v>30</v>
      </c>
      <c r="C16" s="4">
        <v>1</v>
      </c>
      <c r="D16" s="13" t="s">
        <v>5</v>
      </c>
      <c r="E16" s="13"/>
      <c r="F16" s="13"/>
      <c r="G16" s="2">
        <v>278927585</v>
      </c>
    </row>
    <row r="17" spans="1:7" s="1" customFormat="1" ht="14.1" customHeight="1" x14ac:dyDescent="0.2">
      <c r="A17" s="3">
        <v>131</v>
      </c>
      <c r="B17" s="4">
        <v>30</v>
      </c>
      <c r="C17" s="4">
        <v>1</v>
      </c>
      <c r="D17" s="13" t="s">
        <v>6</v>
      </c>
      <c r="E17" s="13"/>
      <c r="F17" s="13"/>
      <c r="G17" s="2">
        <v>171950000</v>
      </c>
    </row>
    <row r="18" spans="1:7" s="1" customFormat="1" ht="14.1" customHeight="1" x14ac:dyDescent="0.2">
      <c r="A18" s="3">
        <v>133</v>
      </c>
      <c r="B18" s="4">
        <v>30</v>
      </c>
      <c r="C18" s="4">
        <v>1</v>
      </c>
      <c r="D18" s="13" t="s">
        <v>7</v>
      </c>
      <c r="E18" s="13"/>
      <c r="F18" s="13"/>
      <c r="G18" s="2">
        <v>10809371631</v>
      </c>
    </row>
    <row r="19" spans="1:7" s="1" customFormat="1" ht="14.1" customHeight="1" x14ac:dyDescent="0.2">
      <c r="A19" s="3">
        <v>134</v>
      </c>
      <c r="B19" s="4">
        <v>30</v>
      </c>
      <c r="C19" s="4">
        <v>1</v>
      </c>
      <c r="D19" s="13" t="s">
        <v>8</v>
      </c>
      <c r="E19" s="13"/>
      <c r="F19" s="13"/>
      <c r="G19" s="2">
        <v>343808247</v>
      </c>
    </row>
    <row r="20" spans="1:7" s="1" customFormat="1" ht="14.1" customHeight="1" x14ac:dyDescent="0.2">
      <c r="A20" s="3">
        <v>137</v>
      </c>
      <c r="B20" s="4">
        <v>30</v>
      </c>
      <c r="C20" s="4">
        <v>1</v>
      </c>
      <c r="D20" s="13" t="s">
        <v>9</v>
      </c>
      <c r="E20" s="13"/>
      <c r="F20" s="13"/>
      <c r="G20" s="2">
        <v>347100000</v>
      </c>
    </row>
    <row r="21" spans="1:7" s="1" customFormat="1" ht="14.1" customHeight="1" x14ac:dyDescent="0.2">
      <c r="A21" s="3">
        <v>139</v>
      </c>
      <c r="B21" s="4">
        <v>30</v>
      </c>
      <c r="C21" s="4">
        <v>1</v>
      </c>
      <c r="D21" s="13" t="s">
        <v>10</v>
      </c>
      <c r="E21" s="13"/>
      <c r="F21" s="13"/>
      <c r="G21" s="2">
        <v>0</v>
      </c>
    </row>
    <row r="22" spans="1:7" s="1" customFormat="1" ht="14.1" customHeight="1" x14ac:dyDescent="0.2">
      <c r="A22" s="3">
        <v>141</v>
      </c>
      <c r="B22" s="4">
        <v>10</v>
      </c>
      <c r="C22" s="4">
        <v>1</v>
      </c>
      <c r="D22" s="13" t="s">
        <v>11</v>
      </c>
      <c r="E22" s="13"/>
      <c r="F22" s="13"/>
      <c r="G22" s="2">
        <v>0</v>
      </c>
    </row>
    <row r="23" spans="1:7" s="1" customFormat="1" ht="14.1" customHeight="1" x14ac:dyDescent="0.2">
      <c r="A23" s="3">
        <v>143</v>
      </c>
      <c r="B23" s="4">
        <v>10</v>
      </c>
      <c r="C23" s="4">
        <v>1</v>
      </c>
      <c r="D23" s="13" t="s">
        <v>12</v>
      </c>
      <c r="E23" s="13"/>
      <c r="F23" s="13"/>
      <c r="G23" s="2">
        <v>189400000</v>
      </c>
    </row>
    <row r="24" spans="1:7" s="1" customFormat="1" ht="14.1" customHeight="1" x14ac:dyDescent="0.2">
      <c r="A24" s="3">
        <v>144</v>
      </c>
      <c r="B24" s="4">
        <v>10</v>
      </c>
      <c r="C24" s="4">
        <v>1</v>
      </c>
      <c r="D24" s="13" t="s">
        <v>13</v>
      </c>
      <c r="E24" s="13"/>
      <c r="F24" s="13"/>
      <c r="G24" s="2">
        <v>1871190000</v>
      </c>
    </row>
    <row r="25" spans="1:7" s="1" customFormat="1" ht="14.1" customHeight="1" x14ac:dyDescent="0.2">
      <c r="A25" s="3">
        <v>144</v>
      </c>
      <c r="B25" s="4">
        <v>30</v>
      </c>
      <c r="C25" s="4">
        <v>1</v>
      </c>
      <c r="D25" s="13" t="s">
        <v>13</v>
      </c>
      <c r="E25" s="13"/>
      <c r="F25" s="13"/>
      <c r="G25" s="2">
        <v>811091667</v>
      </c>
    </row>
    <row r="26" spans="1:7" s="1" customFormat="1" ht="14.1" customHeight="1" x14ac:dyDescent="0.2">
      <c r="A26" s="3">
        <v>145</v>
      </c>
      <c r="B26" s="4">
        <v>10</v>
      </c>
      <c r="C26" s="4">
        <v>1</v>
      </c>
      <c r="D26" s="13" t="s">
        <v>14</v>
      </c>
      <c r="E26" s="13"/>
      <c r="F26" s="13"/>
      <c r="G26" s="2">
        <v>1173911663</v>
      </c>
    </row>
    <row r="27" spans="1:7" s="1" customFormat="1" ht="14.1" customHeight="1" x14ac:dyDescent="0.2">
      <c r="A27" s="3">
        <v>145</v>
      </c>
      <c r="B27" s="4">
        <v>30</v>
      </c>
      <c r="C27" s="4">
        <v>1</v>
      </c>
      <c r="D27" s="13" t="s">
        <v>14</v>
      </c>
      <c r="E27" s="13"/>
      <c r="F27" s="13"/>
      <c r="G27" s="2">
        <v>836333336</v>
      </c>
    </row>
    <row r="28" spans="1:7" s="1" customFormat="1" ht="14.1" customHeight="1" x14ac:dyDescent="0.2">
      <c r="A28" s="3">
        <v>146</v>
      </c>
      <c r="B28" s="4">
        <v>10</v>
      </c>
      <c r="C28" s="4">
        <v>1</v>
      </c>
      <c r="D28" s="13" t="s">
        <v>15</v>
      </c>
      <c r="E28" s="13"/>
      <c r="F28" s="13"/>
      <c r="G28" s="2">
        <v>10721559372</v>
      </c>
    </row>
    <row r="29" spans="1:7" s="1" customFormat="1" ht="14.1" customHeight="1" x14ac:dyDescent="0.2">
      <c r="A29" s="3">
        <v>146</v>
      </c>
      <c r="B29" s="4">
        <v>30</v>
      </c>
      <c r="C29" s="4">
        <v>1</v>
      </c>
      <c r="D29" s="13" t="s">
        <v>15</v>
      </c>
      <c r="E29" s="13"/>
      <c r="F29" s="13"/>
      <c r="G29" s="2">
        <v>13919066243</v>
      </c>
    </row>
    <row r="30" spans="1:7" s="1" customFormat="1" ht="14.1" customHeight="1" x14ac:dyDescent="0.2">
      <c r="A30" s="3">
        <v>148</v>
      </c>
      <c r="B30" s="4">
        <v>10</v>
      </c>
      <c r="C30" s="4">
        <v>1</v>
      </c>
      <c r="D30" s="13" t="s">
        <v>16</v>
      </c>
      <c r="E30" s="13"/>
      <c r="F30" s="13"/>
      <c r="G30" s="2">
        <v>134740000</v>
      </c>
    </row>
    <row r="31" spans="1:7" s="1" customFormat="1" ht="14.1" customHeight="1" x14ac:dyDescent="0.2">
      <c r="A31" s="3">
        <v>161</v>
      </c>
      <c r="B31" s="4">
        <v>10</v>
      </c>
      <c r="C31" s="4">
        <v>1</v>
      </c>
      <c r="D31" s="13" t="s">
        <v>0</v>
      </c>
      <c r="E31" s="13"/>
      <c r="F31" s="13"/>
      <c r="G31" s="2">
        <v>125328150936</v>
      </c>
    </row>
    <row r="32" spans="1:7" s="1" customFormat="1" ht="14.1" customHeight="1" x14ac:dyDescent="0.2">
      <c r="A32" s="3">
        <v>162</v>
      </c>
      <c r="B32" s="4">
        <v>10</v>
      </c>
      <c r="C32" s="4">
        <v>1</v>
      </c>
      <c r="D32" s="13" t="s">
        <v>1</v>
      </c>
      <c r="E32" s="13"/>
      <c r="F32" s="13"/>
      <c r="G32" s="2">
        <v>10853222400</v>
      </c>
    </row>
    <row r="33" spans="1:7" s="1" customFormat="1" ht="14.1" customHeight="1" x14ac:dyDescent="0.2">
      <c r="A33" s="3">
        <v>163</v>
      </c>
      <c r="B33" s="4">
        <v>10</v>
      </c>
      <c r="C33" s="4">
        <v>1</v>
      </c>
      <c r="D33" s="13" t="s">
        <v>2</v>
      </c>
      <c r="E33" s="13"/>
      <c r="F33" s="13"/>
      <c r="G33" s="2">
        <v>11348447778</v>
      </c>
    </row>
    <row r="34" spans="1:7" s="1" customFormat="1" ht="14.1" customHeight="1" x14ac:dyDescent="0.2">
      <c r="A34" s="3">
        <v>191</v>
      </c>
      <c r="B34" s="4">
        <v>10</v>
      </c>
      <c r="C34" s="4">
        <v>1</v>
      </c>
      <c r="D34" s="13" t="s">
        <v>17</v>
      </c>
      <c r="E34" s="13"/>
      <c r="F34" s="13"/>
      <c r="G34" s="2">
        <v>5200000</v>
      </c>
    </row>
    <row r="35" spans="1:7" s="1" customFormat="1" ht="14.1" customHeight="1" x14ac:dyDescent="0.2">
      <c r="A35" s="3">
        <v>199</v>
      </c>
      <c r="B35" s="4">
        <v>10</v>
      </c>
      <c r="C35" s="4">
        <v>1</v>
      </c>
      <c r="D35" s="13" t="s">
        <v>18</v>
      </c>
      <c r="E35" s="13"/>
      <c r="F35" s="13"/>
      <c r="G35" s="2">
        <v>1455235587</v>
      </c>
    </row>
    <row r="36" spans="1:7" s="1" customFormat="1" ht="14.1" customHeight="1" x14ac:dyDescent="0.2">
      <c r="A36" s="3">
        <v>199</v>
      </c>
      <c r="B36" s="4">
        <v>30</v>
      </c>
      <c r="C36" s="4">
        <v>1</v>
      </c>
      <c r="D36" s="13" t="s">
        <v>18</v>
      </c>
      <c r="E36" s="13"/>
      <c r="F36" s="13"/>
      <c r="G36" s="2">
        <v>5597145107</v>
      </c>
    </row>
    <row r="37" spans="1:7" s="1" customFormat="1" ht="14.1" customHeight="1" x14ac:dyDescent="0.2">
      <c r="A37" s="3">
        <v>210</v>
      </c>
      <c r="B37" s="4">
        <v>10</v>
      </c>
      <c r="C37" s="4">
        <v>1</v>
      </c>
      <c r="D37" s="13" t="s">
        <v>19</v>
      </c>
      <c r="E37" s="13"/>
      <c r="F37" s="13"/>
      <c r="G37" s="2">
        <v>373323312</v>
      </c>
    </row>
    <row r="38" spans="1:7" s="1" customFormat="1" ht="14.1" customHeight="1" x14ac:dyDescent="0.2">
      <c r="A38" s="3">
        <v>210</v>
      </c>
      <c r="B38" s="4">
        <v>30</v>
      </c>
      <c r="C38" s="4">
        <v>1</v>
      </c>
      <c r="D38" s="13" t="s">
        <v>19</v>
      </c>
      <c r="E38" s="13"/>
      <c r="F38" s="13"/>
      <c r="G38" s="2">
        <v>1906800000</v>
      </c>
    </row>
    <row r="39" spans="1:7" s="1" customFormat="1" ht="14.1" customHeight="1" x14ac:dyDescent="0.2">
      <c r="A39" s="3">
        <v>220</v>
      </c>
      <c r="B39" s="4">
        <v>10</v>
      </c>
      <c r="C39" s="4">
        <v>1</v>
      </c>
      <c r="D39" s="13" t="s">
        <v>20</v>
      </c>
      <c r="E39" s="13"/>
      <c r="F39" s="13"/>
      <c r="G39" s="2">
        <v>660000000</v>
      </c>
    </row>
    <row r="40" spans="1:7" s="1" customFormat="1" ht="14.1" customHeight="1" x14ac:dyDescent="0.2">
      <c r="A40" s="3">
        <v>220</v>
      </c>
      <c r="B40" s="4">
        <v>30</v>
      </c>
      <c r="C40" s="4">
        <v>1</v>
      </c>
      <c r="D40" s="13" t="s">
        <v>20</v>
      </c>
      <c r="E40" s="13"/>
      <c r="F40" s="13"/>
      <c r="G40" s="2">
        <v>837300000</v>
      </c>
    </row>
    <row r="41" spans="1:7" s="1" customFormat="1" ht="14.1" customHeight="1" x14ac:dyDescent="0.2">
      <c r="A41" s="3">
        <v>230</v>
      </c>
      <c r="B41" s="4">
        <v>10</v>
      </c>
      <c r="C41" s="4">
        <v>1</v>
      </c>
      <c r="D41" s="13" t="s">
        <v>21</v>
      </c>
      <c r="E41" s="13"/>
      <c r="F41" s="13"/>
      <c r="G41" s="2">
        <v>1535009712</v>
      </c>
    </row>
    <row r="42" spans="1:7" s="1" customFormat="1" ht="14.1" customHeight="1" x14ac:dyDescent="0.2">
      <c r="A42" s="3">
        <v>230</v>
      </c>
      <c r="B42" s="4">
        <v>30</v>
      </c>
      <c r="C42" s="4">
        <v>1</v>
      </c>
      <c r="D42" s="13" t="s">
        <v>21</v>
      </c>
      <c r="E42" s="13"/>
      <c r="F42" s="13"/>
      <c r="G42" s="2">
        <v>21599264669</v>
      </c>
    </row>
    <row r="43" spans="1:7" s="1" customFormat="1" ht="14.1" customHeight="1" x14ac:dyDescent="0.2">
      <c r="A43" s="3">
        <v>240</v>
      </c>
      <c r="B43" s="4">
        <v>10</v>
      </c>
      <c r="C43" s="4">
        <v>1</v>
      </c>
      <c r="D43" s="13" t="s">
        <v>22</v>
      </c>
      <c r="E43" s="13"/>
      <c r="F43" s="13"/>
      <c r="G43" s="2">
        <v>30000000</v>
      </c>
    </row>
    <row r="44" spans="1:7" s="1" customFormat="1" ht="14.1" customHeight="1" x14ac:dyDescent="0.2">
      <c r="A44" s="3">
        <v>240</v>
      </c>
      <c r="B44" s="4">
        <v>30</v>
      </c>
      <c r="C44" s="4">
        <v>1</v>
      </c>
      <c r="D44" s="13" t="s">
        <v>22</v>
      </c>
      <c r="E44" s="13"/>
      <c r="F44" s="13"/>
      <c r="G44" s="2">
        <v>5816336400</v>
      </c>
    </row>
    <row r="45" spans="1:7" s="1" customFormat="1" ht="14.1" customHeight="1" x14ac:dyDescent="0.2">
      <c r="A45" s="3">
        <v>250</v>
      </c>
      <c r="B45" s="4">
        <v>10</v>
      </c>
      <c r="C45" s="4">
        <v>1</v>
      </c>
      <c r="D45" s="13" t="s">
        <v>23</v>
      </c>
      <c r="E45" s="13"/>
      <c r="F45" s="13"/>
      <c r="G45" s="2">
        <v>9321021240</v>
      </c>
    </row>
    <row r="46" spans="1:7" s="1" customFormat="1" ht="14.1" customHeight="1" x14ac:dyDescent="0.2">
      <c r="A46" s="3">
        <v>250</v>
      </c>
      <c r="B46" s="4">
        <v>30</v>
      </c>
      <c r="C46" s="4">
        <v>1</v>
      </c>
      <c r="D46" s="13" t="s">
        <v>23</v>
      </c>
      <c r="E46" s="13"/>
      <c r="F46" s="13"/>
      <c r="G46" s="2">
        <v>16179883316</v>
      </c>
    </row>
    <row r="47" spans="1:7" s="1" customFormat="1" ht="14.1" customHeight="1" x14ac:dyDescent="0.2">
      <c r="A47" s="3">
        <v>260</v>
      </c>
      <c r="B47" s="4">
        <v>10</v>
      </c>
      <c r="C47" s="4">
        <v>1</v>
      </c>
      <c r="D47" s="13" t="s">
        <v>24</v>
      </c>
      <c r="E47" s="13"/>
      <c r="F47" s="13"/>
      <c r="G47" s="2">
        <v>80520000</v>
      </c>
    </row>
    <row r="48" spans="1:7" s="1" customFormat="1" ht="14.1" customHeight="1" x14ac:dyDescent="0.2">
      <c r="A48" s="3">
        <v>260</v>
      </c>
      <c r="B48" s="4">
        <v>30</v>
      </c>
      <c r="C48" s="4">
        <v>1</v>
      </c>
      <c r="D48" s="13" t="s">
        <v>24</v>
      </c>
      <c r="E48" s="13"/>
      <c r="F48" s="13"/>
      <c r="G48" s="2">
        <v>28964393036</v>
      </c>
    </row>
    <row r="49" spans="1:7" s="1" customFormat="1" ht="14.1" customHeight="1" x14ac:dyDescent="0.2">
      <c r="A49" s="3">
        <v>280</v>
      </c>
      <c r="B49" s="4">
        <v>10</v>
      </c>
      <c r="C49" s="4">
        <v>1</v>
      </c>
      <c r="D49" s="13" t="s">
        <v>25</v>
      </c>
      <c r="E49" s="13"/>
      <c r="F49" s="13"/>
      <c r="G49" s="2">
        <v>427120000</v>
      </c>
    </row>
    <row r="50" spans="1:7" s="1" customFormat="1" ht="14.1" customHeight="1" x14ac:dyDescent="0.2">
      <c r="A50" s="3">
        <v>280</v>
      </c>
      <c r="B50" s="4">
        <v>30</v>
      </c>
      <c r="C50" s="4">
        <v>1</v>
      </c>
      <c r="D50" s="13" t="s">
        <v>25</v>
      </c>
      <c r="E50" s="13"/>
      <c r="F50" s="13"/>
      <c r="G50" s="2">
        <v>4417428130</v>
      </c>
    </row>
    <row r="51" spans="1:7" s="1" customFormat="1" ht="14.1" customHeight="1" x14ac:dyDescent="0.2">
      <c r="A51" s="3">
        <v>290</v>
      </c>
      <c r="B51" s="4">
        <v>30</v>
      </c>
      <c r="C51" s="4">
        <v>1</v>
      </c>
      <c r="D51" s="13" t="s">
        <v>26</v>
      </c>
      <c r="E51" s="13"/>
      <c r="F51" s="13"/>
      <c r="G51" s="2">
        <v>150000000</v>
      </c>
    </row>
    <row r="52" spans="1:7" s="1" customFormat="1" ht="14.1" customHeight="1" x14ac:dyDescent="0.2">
      <c r="A52" s="3">
        <v>320</v>
      </c>
      <c r="B52" s="4">
        <v>30</v>
      </c>
      <c r="C52" s="4">
        <v>1</v>
      </c>
      <c r="D52" s="13" t="s">
        <v>27</v>
      </c>
      <c r="E52" s="13"/>
      <c r="F52" s="13"/>
      <c r="G52" s="2">
        <v>214038000</v>
      </c>
    </row>
    <row r="53" spans="1:7" s="1" customFormat="1" ht="14.1" customHeight="1" x14ac:dyDescent="0.2">
      <c r="A53" s="3">
        <v>330</v>
      </c>
      <c r="B53" s="4">
        <v>10</v>
      </c>
      <c r="C53" s="4">
        <v>1</v>
      </c>
      <c r="D53" s="13" t="s">
        <v>28</v>
      </c>
      <c r="E53" s="13"/>
      <c r="F53" s="13"/>
      <c r="G53" s="2">
        <v>24875000</v>
      </c>
    </row>
    <row r="54" spans="1:7" s="1" customFormat="1" ht="14.1" customHeight="1" x14ac:dyDescent="0.2">
      <c r="A54" s="3">
        <v>330</v>
      </c>
      <c r="B54" s="4">
        <v>30</v>
      </c>
      <c r="C54" s="4">
        <v>1</v>
      </c>
      <c r="D54" s="13" t="s">
        <v>28</v>
      </c>
      <c r="E54" s="13"/>
      <c r="F54" s="13"/>
      <c r="G54" s="2">
        <v>684500000</v>
      </c>
    </row>
    <row r="55" spans="1:7" s="1" customFormat="1" ht="14.1" customHeight="1" x14ac:dyDescent="0.2">
      <c r="A55" s="3">
        <v>340</v>
      </c>
      <c r="B55" s="4">
        <v>10</v>
      </c>
      <c r="C55" s="4">
        <v>1</v>
      </c>
      <c r="D55" s="13" t="s">
        <v>29</v>
      </c>
      <c r="E55" s="13"/>
      <c r="F55" s="13"/>
      <c r="G55" s="2">
        <v>20393810</v>
      </c>
    </row>
    <row r="56" spans="1:7" s="1" customFormat="1" ht="14.1" customHeight="1" x14ac:dyDescent="0.2">
      <c r="A56" s="3">
        <v>340</v>
      </c>
      <c r="B56" s="4">
        <v>30</v>
      </c>
      <c r="C56" s="4">
        <v>1</v>
      </c>
      <c r="D56" s="13" t="s">
        <v>29</v>
      </c>
      <c r="E56" s="13"/>
      <c r="F56" s="13"/>
      <c r="G56" s="2">
        <v>1179587102</v>
      </c>
    </row>
    <row r="57" spans="1:7" s="1" customFormat="1" ht="14.1" customHeight="1" x14ac:dyDescent="0.2">
      <c r="A57" s="3">
        <v>350</v>
      </c>
      <c r="B57" s="4">
        <v>30</v>
      </c>
      <c r="C57" s="4">
        <v>1</v>
      </c>
      <c r="D57" s="13" t="s">
        <v>30</v>
      </c>
      <c r="E57" s="13"/>
      <c r="F57" s="13"/>
      <c r="G57" s="2">
        <v>42460000</v>
      </c>
    </row>
    <row r="58" spans="1:7" s="1" customFormat="1" ht="14.1" customHeight="1" x14ac:dyDescent="0.2">
      <c r="A58" s="3">
        <v>360</v>
      </c>
      <c r="B58" s="4">
        <v>30</v>
      </c>
      <c r="C58" s="4">
        <v>1</v>
      </c>
      <c r="D58" s="13" t="s">
        <v>31</v>
      </c>
      <c r="E58" s="13"/>
      <c r="F58" s="13"/>
      <c r="G58" s="2">
        <v>260720000</v>
      </c>
    </row>
    <row r="59" spans="1:7" s="1" customFormat="1" ht="14.1" customHeight="1" x14ac:dyDescent="0.2">
      <c r="A59" s="3">
        <v>390</v>
      </c>
      <c r="B59" s="4">
        <v>30</v>
      </c>
      <c r="C59" s="4">
        <v>1</v>
      </c>
      <c r="D59" s="13" t="s">
        <v>32</v>
      </c>
      <c r="E59" s="13"/>
      <c r="F59" s="13"/>
      <c r="G59" s="2">
        <v>137173680</v>
      </c>
    </row>
    <row r="60" spans="1:7" s="1" customFormat="1" ht="14.1" customHeight="1" x14ac:dyDescent="0.2">
      <c r="A60" s="3">
        <v>520</v>
      </c>
      <c r="B60" s="4">
        <v>30</v>
      </c>
      <c r="C60" s="4">
        <v>1</v>
      </c>
      <c r="D60" s="13" t="s">
        <v>33</v>
      </c>
      <c r="E60" s="13"/>
      <c r="F60" s="13"/>
      <c r="G60" s="2">
        <v>0</v>
      </c>
    </row>
    <row r="61" spans="1:7" s="1" customFormat="1" ht="14.1" customHeight="1" x14ac:dyDescent="0.2">
      <c r="A61" s="3">
        <v>530</v>
      </c>
      <c r="B61" s="4">
        <v>10</v>
      </c>
      <c r="C61" s="4">
        <v>1</v>
      </c>
      <c r="D61" s="13" t="s">
        <v>34</v>
      </c>
      <c r="E61" s="13"/>
      <c r="F61" s="13"/>
      <c r="G61" s="2">
        <v>4875000</v>
      </c>
    </row>
    <row r="62" spans="1:7" s="1" customFormat="1" ht="14.1" customHeight="1" x14ac:dyDescent="0.2">
      <c r="A62" s="3">
        <v>530</v>
      </c>
      <c r="B62" s="4">
        <v>30</v>
      </c>
      <c r="C62" s="4">
        <v>1</v>
      </c>
      <c r="D62" s="13" t="s">
        <v>34</v>
      </c>
      <c r="E62" s="13"/>
      <c r="F62" s="13"/>
      <c r="G62" s="2">
        <v>1488518130</v>
      </c>
    </row>
    <row r="63" spans="1:7" s="1" customFormat="1" ht="14.1" customHeight="1" x14ac:dyDescent="0.2">
      <c r="A63" s="3">
        <v>540</v>
      </c>
      <c r="B63" s="4">
        <v>10</v>
      </c>
      <c r="C63" s="4">
        <v>1</v>
      </c>
      <c r="D63" s="13" t="s">
        <v>35</v>
      </c>
      <c r="E63" s="13"/>
      <c r="F63" s="13"/>
      <c r="G63" s="2">
        <v>10325000</v>
      </c>
    </row>
    <row r="64" spans="1:7" s="1" customFormat="1" ht="14.1" customHeight="1" x14ac:dyDescent="0.2">
      <c r="A64" s="3">
        <v>540</v>
      </c>
      <c r="B64" s="4">
        <v>30</v>
      </c>
      <c r="C64" s="4">
        <v>1</v>
      </c>
      <c r="D64" s="13" t="s">
        <v>35</v>
      </c>
      <c r="E64" s="13"/>
      <c r="F64" s="13"/>
      <c r="G64" s="2">
        <v>6674723576</v>
      </c>
    </row>
    <row r="65" spans="1:7" s="1" customFormat="1" ht="14.1" customHeight="1" x14ac:dyDescent="0.2">
      <c r="A65" s="3">
        <v>570</v>
      </c>
      <c r="B65" s="4">
        <v>30</v>
      </c>
      <c r="C65" s="4">
        <v>1</v>
      </c>
      <c r="D65" s="13" t="s">
        <v>36</v>
      </c>
      <c r="E65" s="13"/>
      <c r="F65" s="13"/>
      <c r="G65" s="2">
        <v>423400000</v>
      </c>
    </row>
    <row r="66" spans="1:7" s="1" customFormat="1" ht="14.1" customHeight="1" x14ac:dyDescent="0.2">
      <c r="A66" s="3">
        <v>845</v>
      </c>
      <c r="B66" s="4">
        <v>30</v>
      </c>
      <c r="C66" s="4">
        <v>1</v>
      </c>
      <c r="D66" s="13" t="s">
        <v>37</v>
      </c>
      <c r="E66" s="13"/>
      <c r="F66" s="13"/>
      <c r="G66" s="2">
        <v>1720000000</v>
      </c>
    </row>
    <row r="67" spans="1:7" s="1" customFormat="1" ht="14.1" customHeight="1" x14ac:dyDescent="0.2">
      <c r="A67" s="3">
        <v>846</v>
      </c>
      <c r="B67" s="4">
        <v>30</v>
      </c>
      <c r="C67" s="4">
        <v>1</v>
      </c>
      <c r="D67" s="13" t="s">
        <v>38</v>
      </c>
      <c r="E67" s="13"/>
      <c r="F67" s="13"/>
      <c r="G67" s="2">
        <v>2719100023</v>
      </c>
    </row>
    <row r="68" spans="1:7" s="1" customFormat="1" ht="14.1" customHeight="1" x14ac:dyDescent="0.2">
      <c r="A68" s="3">
        <v>849</v>
      </c>
      <c r="B68" s="4">
        <v>30</v>
      </c>
      <c r="C68" s="4">
        <v>1</v>
      </c>
      <c r="D68" s="13" t="s">
        <v>39</v>
      </c>
      <c r="E68" s="13"/>
      <c r="F68" s="13"/>
      <c r="G68" s="2">
        <v>10710000</v>
      </c>
    </row>
    <row r="69" spans="1:7" s="1" customFormat="1" ht="14.1" customHeight="1" x14ac:dyDescent="0.2">
      <c r="A69" s="3">
        <v>851</v>
      </c>
      <c r="B69" s="4">
        <v>10</v>
      </c>
      <c r="C69" s="4">
        <v>1</v>
      </c>
      <c r="D69" s="13" t="s">
        <v>40</v>
      </c>
      <c r="E69" s="13"/>
      <c r="F69" s="13"/>
      <c r="G69" s="2">
        <v>7000000000</v>
      </c>
    </row>
    <row r="70" spans="1:7" s="1" customFormat="1" ht="14.1" customHeight="1" x14ac:dyDescent="0.2">
      <c r="A70" s="6">
        <v>851</v>
      </c>
      <c r="B70" s="5">
        <v>30</v>
      </c>
      <c r="C70" s="7">
        <v>1</v>
      </c>
      <c r="D70" s="13" t="s">
        <v>45</v>
      </c>
      <c r="E70" s="13">
        <v>1</v>
      </c>
      <c r="F70" s="13"/>
      <c r="G70" s="9">
        <v>16146562517</v>
      </c>
    </row>
    <row r="71" spans="1:7" s="1" customFormat="1" ht="14.1" customHeight="1" x14ac:dyDescent="0.2">
      <c r="A71" s="6" t="s">
        <v>44</v>
      </c>
      <c r="B71" s="5">
        <v>30</v>
      </c>
      <c r="C71" s="7">
        <v>1</v>
      </c>
      <c r="D71" s="13" t="s">
        <v>45</v>
      </c>
      <c r="E71" s="13">
        <v>1</v>
      </c>
      <c r="F71" s="13"/>
      <c r="G71" s="9">
        <v>29783044400</v>
      </c>
    </row>
    <row r="72" spans="1:7" s="1" customFormat="1" ht="14.1" customHeight="1" x14ac:dyDescent="0.2">
      <c r="A72" s="6" t="s">
        <v>46</v>
      </c>
      <c r="B72" s="5">
        <v>30</v>
      </c>
      <c r="C72" s="7">
        <v>1</v>
      </c>
      <c r="D72" s="13" t="s">
        <v>47</v>
      </c>
      <c r="E72" s="13">
        <v>1</v>
      </c>
      <c r="F72" s="13"/>
      <c r="G72" s="9">
        <v>673300181</v>
      </c>
    </row>
    <row r="73" spans="1:7" s="1" customFormat="1" ht="14.1" customHeight="1" x14ac:dyDescent="0.2">
      <c r="A73" s="6" t="s">
        <v>48</v>
      </c>
      <c r="B73" s="5">
        <v>30</v>
      </c>
      <c r="C73" s="7">
        <v>1</v>
      </c>
      <c r="D73" s="13" t="s">
        <v>49</v>
      </c>
      <c r="E73" s="13">
        <v>1</v>
      </c>
      <c r="F73" s="13"/>
      <c r="G73" s="9">
        <v>5000000</v>
      </c>
    </row>
    <row r="74" spans="1:7" s="1" customFormat="1" ht="14.1" customHeight="1" x14ac:dyDescent="0.2">
      <c r="A74" s="6" t="s">
        <v>50</v>
      </c>
      <c r="B74" s="5">
        <v>10</v>
      </c>
      <c r="C74" s="7">
        <v>1</v>
      </c>
      <c r="D74" s="13" t="s">
        <v>51</v>
      </c>
      <c r="E74" s="13">
        <v>1</v>
      </c>
      <c r="F74" s="13"/>
      <c r="G74" s="9">
        <v>18728225097</v>
      </c>
    </row>
    <row r="75" spans="1:7" s="1" customFormat="1" ht="14.1" customHeight="1" x14ac:dyDescent="0.2">
      <c r="A75" s="6" t="s">
        <v>52</v>
      </c>
      <c r="B75" s="5">
        <v>30</v>
      </c>
      <c r="C75" s="7">
        <v>1</v>
      </c>
      <c r="D75" s="13" t="s">
        <v>51</v>
      </c>
      <c r="E75" s="13">
        <v>1</v>
      </c>
      <c r="F75" s="13"/>
      <c r="G75" s="9">
        <v>2000000000</v>
      </c>
    </row>
    <row r="76" spans="1:7" s="1" customFormat="1" ht="14.1" customHeight="1" x14ac:dyDescent="0.2">
      <c r="A76" s="15" t="s">
        <v>41</v>
      </c>
      <c r="B76" s="15"/>
      <c r="C76" s="15"/>
      <c r="D76" s="12">
        <v>2</v>
      </c>
      <c r="E76" s="14" t="s">
        <v>53</v>
      </c>
      <c r="F76" s="14"/>
      <c r="G76" s="10">
        <v>10518577919</v>
      </c>
    </row>
    <row r="77" spans="1:7" s="1" customFormat="1" ht="14.1" customHeight="1" x14ac:dyDescent="0.2">
      <c r="A77" s="15" t="s">
        <v>42</v>
      </c>
      <c r="B77" s="15"/>
      <c r="C77" s="15"/>
      <c r="D77" s="12">
        <v>1</v>
      </c>
      <c r="E77" s="14" t="s">
        <v>54</v>
      </c>
      <c r="F77" s="14"/>
      <c r="G77" s="10">
        <v>10518577919</v>
      </c>
    </row>
    <row r="78" spans="1:7" s="1" customFormat="1" ht="14.1" customHeight="1" x14ac:dyDescent="0.2">
      <c r="A78" s="15" t="s">
        <v>43</v>
      </c>
      <c r="B78" s="15"/>
      <c r="C78" s="15"/>
      <c r="D78" s="12">
        <v>1</v>
      </c>
      <c r="E78" s="14" t="s">
        <v>55</v>
      </c>
      <c r="F78" s="14"/>
      <c r="G78" s="10">
        <f>SUM(G79:G95)</f>
        <v>6720076918</v>
      </c>
    </row>
    <row r="79" spans="1:7" s="1" customFormat="1" ht="14.1" customHeight="1" x14ac:dyDescent="0.2">
      <c r="A79" s="3">
        <v>111</v>
      </c>
      <c r="B79" s="3">
        <v>10</v>
      </c>
      <c r="C79" s="4">
        <v>1</v>
      </c>
      <c r="D79" s="13" t="s">
        <v>0</v>
      </c>
      <c r="E79" s="13"/>
      <c r="F79" s="13"/>
      <c r="G79" s="9">
        <v>889200000</v>
      </c>
    </row>
    <row r="80" spans="1:7" s="1" customFormat="1" ht="14.1" customHeight="1" x14ac:dyDescent="0.2">
      <c r="A80" s="3">
        <v>114</v>
      </c>
      <c r="B80" s="3">
        <v>10</v>
      </c>
      <c r="C80" s="4">
        <v>1</v>
      </c>
      <c r="D80" s="13" t="s">
        <v>2</v>
      </c>
      <c r="E80" s="13"/>
      <c r="F80" s="13"/>
      <c r="G80" s="9">
        <v>74100000</v>
      </c>
    </row>
    <row r="81" spans="1:7" s="1" customFormat="1" ht="14.1" customHeight="1" x14ac:dyDescent="0.2">
      <c r="A81" s="3">
        <v>123</v>
      </c>
      <c r="B81" s="3">
        <v>10</v>
      </c>
      <c r="C81" s="4">
        <v>1</v>
      </c>
      <c r="D81" s="13" t="s">
        <v>4</v>
      </c>
      <c r="E81" s="13"/>
      <c r="F81" s="13"/>
      <c r="G81" s="9">
        <v>309799216</v>
      </c>
    </row>
    <row r="82" spans="1:7" s="1" customFormat="1" ht="14.1" customHeight="1" x14ac:dyDescent="0.2">
      <c r="A82" s="3">
        <v>125</v>
      </c>
      <c r="B82" s="3">
        <v>10</v>
      </c>
      <c r="C82" s="4">
        <v>1</v>
      </c>
      <c r="D82" s="13" t="s">
        <v>5</v>
      </c>
      <c r="E82" s="13"/>
      <c r="F82" s="13"/>
      <c r="G82" s="9">
        <v>124446613</v>
      </c>
    </row>
    <row r="83" spans="1:7" s="1" customFormat="1" ht="14.1" customHeight="1" x14ac:dyDescent="0.2">
      <c r="A83" s="3">
        <v>131</v>
      </c>
      <c r="B83" s="3">
        <v>10</v>
      </c>
      <c r="C83" s="4">
        <v>1</v>
      </c>
      <c r="D83" s="13" t="s">
        <v>6</v>
      </c>
      <c r="E83" s="13"/>
      <c r="F83" s="13"/>
      <c r="G83" s="9">
        <v>18200000</v>
      </c>
    </row>
    <row r="84" spans="1:7" s="1" customFormat="1" ht="14.1" customHeight="1" x14ac:dyDescent="0.2">
      <c r="A84" s="3">
        <v>133</v>
      </c>
      <c r="B84" s="3">
        <v>10</v>
      </c>
      <c r="C84" s="4">
        <v>1</v>
      </c>
      <c r="D84" s="13" t="s">
        <v>7</v>
      </c>
      <c r="E84" s="13"/>
      <c r="F84" s="13"/>
      <c r="G84" s="9">
        <v>712246256</v>
      </c>
    </row>
    <row r="85" spans="1:7" s="1" customFormat="1" ht="14.1" customHeight="1" x14ac:dyDescent="0.2">
      <c r="A85" s="3">
        <v>144</v>
      </c>
      <c r="B85" s="3">
        <v>10</v>
      </c>
      <c r="C85" s="4">
        <v>1</v>
      </c>
      <c r="D85" s="13" t="s">
        <v>13</v>
      </c>
      <c r="E85" s="13"/>
      <c r="F85" s="13"/>
      <c r="G85" s="9">
        <v>226710000</v>
      </c>
    </row>
    <row r="86" spans="1:7" s="1" customFormat="1" ht="14.1" customHeight="1" x14ac:dyDescent="0.2">
      <c r="A86" s="3">
        <v>145</v>
      </c>
      <c r="B86" s="3">
        <v>10</v>
      </c>
      <c r="C86" s="4">
        <v>1</v>
      </c>
      <c r="D86" s="13" t="s">
        <v>14</v>
      </c>
      <c r="E86" s="13"/>
      <c r="F86" s="13"/>
      <c r="G86" s="9">
        <v>47070833</v>
      </c>
    </row>
    <row r="87" spans="1:7" s="1" customFormat="1" ht="14.1" customHeight="1" x14ac:dyDescent="0.2">
      <c r="A87" s="3">
        <v>220</v>
      </c>
      <c r="B87" s="3">
        <v>30</v>
      </c>
      <c r="C87" s="4">
        <v>1</v>
      </c>
      <c r="D87" s="13" t="s">
        <v>20</v>
      </c>
      <c r="E87" s="13"/>
      <c r="F87" s="13"/>
      <c r="G87" s="9">
        <v>167604000</v>
      </c>
    </row>
    <row r="88" spans="1:7" s="1" customFormat="1" ht="14.1" customHeight="1" x14ac:dyDescent="0.2">
      <c r="A88" s="3">
        <v>230</v>
      </c>
      <c r="B88" s="3">
        <v>30</v>
      </c>
      <c r="C88" s="4">
        <v>1</v>
      </c>
      <c r="D88" s="13" t="s">
        <v>21</v>
      </c>
      <c r="E88" s="13"/>
      <c r="F88" s="13"/>
      <c r="G88" s="9">
        <v>270000000</v>
      </c>
    </row>
    <row r="89" spans="1:7" s="1" customFormat="1" ht="14.1" customHeight="1" x14ac:dyDescent="0.2">
      <c r="A89" s="3">
        <v>240</v>
      </c>
      <c r="B89" s="3">
        <v>30</v>
      </c>
      <c r="C89" s="4">
        <v>1</v>
      </c>
      <c r="D89" s="13" t="s">
        <v>22</v>
      </c>
      <c r="E89" s="13"/>
      <c r="F89" s="13"/>
      <c r="G89" s="9">
        <v>0</v>
      </c>
    </row>
    <row r="90" spans="1:7" s="1" customFormat="1" ht="14.1" customHeight="1" x14ac:dyDescent="0.2">
      <c r="A90" s="3">
        <v>250</v>
      </c>
      <c r="B90" s="3">
        <v>30</v>
      </c>
      <c r="C90" s="4">
        <v>1</v>
      </c>
      <c r="D90" s="13" t="s">
        <v>23</v>
      </c>
      <c r="E90" s="13"/>
      <c r="F90" s="13"/>
      <c r="G90" s="9">
        <v>510000000</v>
      </c>
    </row>
    <row r="91" spans="1:7" s="1" customFormat="1" ht="14.1" customHeight="1" x14ac:dyDescent="0.2">
      <c r="A91" s="3">
        <v>260</v>
      </c>
      <c r="B91" s="3">
        <v>30</v>
      </c>
      <c r="C91" s="4">
        <v>1</v>
      </c>
      <c r="D91" s="13" t="s">
        <v>24</v>
      </c>
      <c r="E91" s="13"/>
      <c r="F91" s="13"/>
      <c r="G91" s="9">
        <v>1800000000</v>
      </c>
    </row>
    <row r="92" spans="1:7" s="1" customFormat="1" ht="14.1" customHeight="1" x14ac:dyDescent="0.2">
      <c r="A92" s="3">
        <v>280</v>
      </c>
      <c r="B92" s="3">
        <v>30</v>
      </c>
      <c r="C92" s="4">
        <v>1</v>
      </c>
      <c r="D92" s="13" t="s">
        <v>25</v>
      </c>
      <c r="E92" s="13"/>
      <c r="F92" s="13"/>
      <c r="G92" s="9">
        <v>20000000</v>
      </c>
    </row>
    <row r="93" spans="1:7" s="1" customFormat="1" ht="14.1" customHeight="1" x14ac:dyDescent="0.2">
      <c r="A93" s="3">
        <v>330</v>
      </c>
      <c r="B93" s="3">
        <v>30</v>
      </c>
      <c r="C93" s="4">
        <v>1</v>
      </c>
      <c r="D93" s="13" t="s">
        <v>28</v>
      </c>
      <c r="E93" s="13"/>
      <c r="F93" s="13"/>
      <c r="G93" s="9">
        <v>0</v>
      </c>
    </row>
    <row r="94" spans="1:7" s="1" customFormat="1" ht="14.1" customHeight="1" x14ac:dyDescent="0.2">
      <c r="A94" s="3">
        <v>340</v>
      </c>
      <c r="B94" s="3">
        <v>30</v>
      </c>
      <c r="C94" s="4">
        <v>1</v>
      </c>
      <c r="D94" s="13" t="s">
        <v>29</v>
      </c>
      <c r="E94" s="13"/>
      <c r="F94" s="13"/>
      <c r="G94" s="9">
        <v>0</v>
      </c>
    </row>
    <row r="95" spans="1:7" s="1" customFormat="1" ht="14.1" customHeight="1" x14ac:dyDescent="0.2">
      <c r="A95" s="3">
        <v>540</v>
      </c>
      <c r="B95" s="3">
        <v>30</v>
      </c>
      <c r="C95" s="4">
        <v>1</v>
      </c>
      <c r="D95" s="13" t="s">
        <v>35</v>
      </c>
      <c r="E95" s="13"/>
      <c r="F95" s="13"/>
      <c r="G95" s="9">
        <v>1550700000</v>
      </c>
    </row>
    <row r="96" spans="1:7" s="1" customFormat="1" ht="14.1" customHeight="1" x14ac:dyDescent="0.2">
      <c r="A96" s="15" t="s">
        <v>43</v>
      </c>
      <c r="B96" s="15"/>
      <c r="C96" s="15"/>
      <c r="D96" s="12">
        <v>2</v>
      </c>
      <c r="E96" s="14" t="s">
        <v>56</v>
      </c>
      <c r="F96" s="14"/>
      <c r="G96" s="10">
        <f>SUM(G97:G121)</f>
        <v>3798501001</v>
      </c>
    </row>
    <row r="97" spans="1:7" s="1" customFormat="1" ht="14.1" customHeight="1" x14ac:dyDescent="0.2">
      <c r="A97" s="3">
        <v>111</v>
      </c>
      <c r="B97" s="3">
        <v>10</v>
      </c>
      <c r="C97" s="4">
        <v>1</v>
      </c>
      <c r="D97" s="13" t="s">
        <v>0</v>
      </c>
      <c r="E97" s="13"/>
      <c r="F97" s="13"/>
      <c r="G97" s="9">
        <v>867600000</v>
      </c>
    </row>
    <row r="98" spans="1:7" s="1" customFormat="1" ht="14.1" customHeight="1" x14ac:dyDescent="0.2">
      <c r="A98" s="3">
        <v>113</v>
      </c>
      <c r="B98" s="3">
        <v>10</v>
      </c>
      <c r="C98" s="4">
        <v>1</v>
      </c>
      <c r="D98" s="13" t="s">
        <v>1</v>
      </c>
      <c r="E98" s="13"/>
      <c r="F98" s="13"/>
      <c r="G98" s="9">
        <v>18339600</v>
      </c>
    </row>
    <row r="99" spans="1:7" s="1" customFormat="1" ht="14.1" customHeight="1" x14ac:dyDescent="0.2">
      <c r="A99" s="3">
        <v>114</v>
      </c>
      <c r="B99" s="3">
        <v>10</v>
      </c>
      <c r="C99" s="4">
        <v>1</v>
      </c>
      <c r="D99" s="13" t="s">
        <v>2</v>
      </c>
      <c r="E99" s="13"/>
      <c r="F99" s="13"/>
      <c r="G99" s="9">
        <v>73828300</v>
      </c>
    </row>
    <row r="100" spans="1:7" s="1" customFormat="1" ht="14.1" customHeight="1" x14ac:dyDescent="0.2">
      <c r="A100" s="3">
        <v>123</v>
      </c>
      <c r="B100" s="3">
        <v>10</v>
      </c>
      <c r="C100" s="4">
        <v>1</v>
      </c>
      <c r="D100" s="13" t="s">
        <v>4</v>
      </c>
      <c r="E100" s="13"/>
      <c r="F100" s="13"/>
      <c r="G100" s="9">
        <v>89605929</v>
      </c>
    </row>
    <row r="101" spans="1:7" s="1" customFormat="1" ht="14.1" customHeight="1" x14ac:dyDescent="0.2">
      <c r="A101" s="3">
        <v>131</v>
      </c>
      <c r="B101" s="3">
        <v>10</v>
      </c>
      <c r="C101" s="4">
        <v>1</v>
      </c>
      <c r="D101" s="13" t="s">
        <v>6</v>
      </c>
      <c r="E101" s="13"/>
      <c r="F101" s="13"/>
      <c r="G101" s="9">
        <v>15400000</v>
      </c>
    </row>
    <row r="102" spans="1:7" s="1" customFormat="1" ht="14.1" customHeight="1" x14ac:dyDescent="0.2">
      <c r="A102" s="3">
        <v>133</v>
      </c>
      <c r="B102" s="3">
        <v>10</v>
      </c>
      <c r="C102" s="4">
        <v>1</v>
      </c>
      <c r="D102" s="13" t="s">
        <v>7</v>
      </c>
      <c r="E102" s="13"/>
      <c r="F102" s="13"/>
      <c r="G102" s="9">
        <v>723146313</v>
      </c>
    </row>
    <row r="103" spans="1:7" s="1" customFormat="1" ht="14.1" customHeight="1" x14ac:dyDescent="0.2">
      <c r="A103" s="3">
        <v>137</v>
      </c>
      <c r="B103" s="3">
        <v>10</v>
      </c>
      <c r="C103" s="4">
        <v>1</v>
      </c>
      <c r="D103" s="13" t="s">
        <v>9</v>
      </c>
      <c r="E103" s="13"/>
      <c r="F103" s="13"/>
      <c r="G103" s="9">
        <v>33995000</v>
      </c>
    </row>
    <row r="104" spans="1:7" s="1" customFormat="1" ht="14.1" customHeight="1" x14ac:dyDescent="0.2">
      <c r="A104" s="3">
        <v>144</v>
      </c>
      <c r="B104" s="3">
        <v>10</v>
      </c>
      <c r="C104" s="4">
        <v>1</v>
      </c>
      <c r="D104" s="13" t="s">
        <v>13</v>
      </c>
      <c r="E104" s="13"/>
      <c r="F104" s="13"/>
      <c r="G104" s="9">
        <v>36300000</v>
      </c>
    </row>
    <row r="105" spans="1:7" s="1" customFormat="1" ht="14.1" customHeight="1" x14ac:dyDescent="0.2">
      <c r="A105" s="3">
        <v>145</v>
      </c>
      <c r="B105" s="3">
        <v>10</v>
      </c>
      <c r="C105" s="4">
        <v>1</v>
      </c>
      <c r="D105" s="13" t="s">
        <v>14</v>
      </c>
      <c r="E105" s="13"/>
      <c r="F105" s="13"/>
      <c r="G105" s="9">
        <v>26533334</v>
      </c>
    </row>
    <row r="106" spans="1:7" s="1" customFormat="1" ht="14.1" customHeight="1" x14ac:dyDescent="0.2">
      <c r="A106" s="3">
        <v>199</v>
      </c>
      <c r="B106" s="3">
        <v>10</v>
      </c>
      <c r="C106" s="4">
        <v>1</v>
      </c>
      <c r="D106" s="13" t="s">
        <v>18</v>
      </c>
      <c r="E106" s="13"/>
      <c r="F106" s="13"/>
      <c r="G106" s="9">
        <v>57672200</v>
      </c>
    </row>
    <row r="107" spans="1:7" s="1" customFormat="1" ht="14.1" customHeight="1" x14ac:dyDescent="0.2">
      <c r="A107" s="3">
        <v>230</v>
      </c>
      <c r="B107" s="3">
        <v>10</v>
      </c>
      <c r="C107" s="4">
        <v>1</v>
      </c>
      <c r="D107" s="13" t="s">
        <v>21</v>
      </c>
      <c r="E107" s="13"/>
      <c r="F107" s="13"/>
      <c r="G107" s="9">
        <v>452361025</v>
      </c>
    </row>
    <row r="108" spans="1:7" s="1" customFormat="1" ht="14.1" customHeight="1" x14ac:dyDescent="0.2">
      <c r="A108" s="3">
        <v>240</v>
      </c>
      <c r="B108" s="3">
        <v>10</v>
      </c>
      <c r="C108" s="4">
        <v>1</v>
      </c>
      <c r="D108" s="13" t="s">
        <v>22</v>
      </c>
      <c r="E108" s="13"/>
      <c r="F108" s="13"/>
      <c r="G108" s="9">
        <v>464425030</v>
      </c>
    </row>
    <row r="109" spans="1:7" s="1" customFormat="1" ht="14.1" customHeight="1" x14ac:dyDescent="0.2">
      <c r="A109" s="3">
        <v>260</v>
      </c>
      <c r="B109" s="3">
        <v>10</v>
      </c>
      <c r="C109" s="4">
        <v>1</v>
      </c>
      <c r="D109" s="13" t="s">
        <v>24</v>
      </c>
      <c r="E109" s="13"/>
      <c r="F109" s="13"/>
      <c r="G109" s="9">
        <v>114009500</v>
      </c>
    </row>
    <row r="110" spans="1:7" s="1" customFormat="1" ht="14.1" customHeight="1" x14ac:dyDescent="0.2">
      <c r="A110" s="3">
        <v>280</v>
      </c>
      <c r="B110" s="3">
        <v>10</v>
      </c>
      <c r="C110" s="4">
        <v>1</v>
      </c>
      <c r="D110" s="13" t="s">
        <v>25</v>
      </c>
      <c r="E110" s="13"/>
      <c r="F110" s="13"/>
      <c r="G110" s="9">
        <v>200060040</v>
      </c>
    </row>
    <row r="111" spans="1:7" s="1" customFormat="1" ht="14.1" customHeight="1" x14ac:dyDescent="0.2">
      <c r="A111" s="3">
        <v>310</v>
      </c>
      <c r="B111" s="3">
        <v>10</v>
      </c>
      <c r="C111" s="4">
        <v>1</v>
      </c>
      <c r="D111" s="13" t="s">
        <v>57</v>
      </c>
      <c r="E111" s="13"/>
      <c r="F111" s="13"/>
      <c r="G111" s="9">
        <v>20000000</v>
      </c>
    </row>
    <row r="112" spans="1:7" s="1" customFormat="1" ht="14.1" customHeight="1" x14ac:dyDescent="0.2">
      <c r="A112" s="3">
        <v>320</v>
      </c>
      <c r="B112" s="3">
        <v>10</v>
      </c>
      <c r="C112" s="4">
        <v>1</v>
      </c>
      <c r="D112" s="13" t="s">
        <v>27</v>
      </c>
      <c r="E112" s="13"/>
      <c r="F112" s="13"/>
      <c r="G112" s="9">
        <v>9420200</v>
      </c>
    </row>
    <row r="113" spans="1:7" s="1" customFormat="1" ht="14.1" customHeight="1" x14ac:dyDescent="0.2">
      <c r="A113" s="3">
        <v>330</v>
      </c>
      <c r="B113" s="3">
        <v>10</v>
      </c>
      <c r="C113" s="4">
        <v>1</v>
      </c>
      <c r="D113" s="13" t="s">
        <v>28</v>
      </c>
      <c r="E113" s="13"/>
      <c r="F113" s="13"/>
      <c r="G113" s="9">
        <v>25000000</v>
      </c>
    </row>
    <row r="114" spans="1:7" s="1" customFormat="1" ht="14.1" customHeight="1" x14ac:dyDescent="0.2">
      <c r="A114" s="3">
        <v>340</v>
      </c>
      <c r="B114" s="3">
        <v>10</v>
      </c>
      <c r="C114" s="4">
        <v>1</v>
      </c>
      <c r="D114" s="13" t="s">
        <v>29</v>
      </c>
      <c r="E114" s="13"/>
      <c r="F114" s="13"/>
      <c r="G114" s="9">
        <v>18597670</v>
      </c>
    </row>
    <row r="115" spans="1:7" s="1" customFormat="1" ht="14.1" customHeight="1" x14ac:dyDescent="0.2">
      <c r="A115" s="3">
        <v>350</v>
      </c>
      <c r="B115" s="3">
        <v>10</v>
      </c>
      <c r="C115" s="4">
        <v>1</v>
      </c>
      <c r="D115" s="13" t="s">
        <v>30</v>
      </c>
      <c r="E115" s="13"/>
      <c r="F115" s="13"/>
      <c r="G115" s="9">
        <v>5236600</v>
      </c>
    </row>
    <row r="116" spans="1:7" s="1" customFormat="1" ht="14.1" customHeight="1" x14ac:dyDescent="0.2">
      <c r="A116" s="3">
        <v>360</v>
      </c>
      <c r="B116" s="3">
        <v>10</v>
      </c>
      <c r="C116" s="4">
        <v>1</v>
      </c>
      <c r="D116" s="13" t="s">
        <v>31</v>
      </c>
      <c r="E116" s="13"/>
      <c r="F116" s="13"/>
      <c r="G116" s="9">
        <v>270000000</v>
      </c>
    </row>
    <row r="117" spans="1:7" s="1" customFormat="1" ht="14.1" customHeight="1" x14ac:dyDescent="0.2">
      <c r="A117" s="3">
        <v>390</v>
      </c>
      <c r="B117" s="3">
        <v>10</v>
      </c>
      <c r="C117" s="4">
        <v>1</v>
      </c>
      <c r="D117" s="13" t="s">
        <v>32</v>
      </c>
      <c r="E117" s="13"/>
      <c r="F117" s="13"/>
      <c r="G117" s="9">
        <v>18157760</v>
      </c>
    </row>
    <row r="118" spans="1:7" s="1" customFormat="1" ht="14.1" customHeight="1" x14ac:dyDescent="0.2">
      <c r="A118" s="3">
        <v>520</v>
      </c>
      <c r="B118" s="3">
        <v>10</v>
      </c>
      <c r="C118" s="4">
        <v>1</v>
      </c>
      <c r="D118" s="13" t="s">
        <v>33</v>
      </c>
      <c r="E118" s="13"/>
      <c r="F118" s="13"/>
      <c r="G118" s="9">
        <v>85500000</v>
      </c>
    </row>
    <row r="119" spans="1:7" s="1" customFormat="1" ht="14.1" customHeight="1" x14ac:dyDescent="0.2">
      <c r="A119" s="3">
        <v>530</v>
      </c>
      <c r="B119" s="3">
        <v>10</v>
      </c>
      <c r="C119" s="4">
        <v>1</v>
      </c>
      <c r="D119" s="13" t="s">
        <v>34</v>
      </c>
      <c r="E119" s="13"/>
      <c r="F119" s="13"/>
      <c r="G119" s="9">
        <v>147675000</v>
      </c>
    </row>
    <row r="120" spans="1:7" s="1" customFormat="1" ht="14.1" customHeight="1" x14ac:dyDescent="0.2">
      <c r="A120" s="3">
        <v>540</v>
      </c>
      <c r="B120" s="3">
        <v>10</v>
      </c>
      <c r="C120" s="4">
        <v>1</v>
      </c>
      <c r="D120" s="13" t="s">
        <v>35</v>
      </c>
      <c r="E120" s="13"/>
      <c r="F120" s="13"/>
      <c r="G120" s="9">
        <v>21637500</v>
      </c>
    </row>
    <row r="121" spans="1:7" s="1" customFormat="1" ht="14.1" customHeight="1" x14ac:dyDescent="0.2">
      <c r="A121" s="3">
        <v>910</v>
      </c>
      <c r="B121" s="3">
        <v>10</v>
      </c>
      <c r="C121" s="4">
        <v>1</v>
      </c>
      <c r="D121" s="13" t="s">
        <v>47</v>
      </c>
      <c r="E121" s="13"/>
      <c r="F121" s="13"/>
      <c r="G121" s="9">
        <v>4000000</v>
      </c>
    </row>
    <row r="122" spans="1:7" s="1" customFormat="1" ht="14.1" customHeight="1" x14ac:dyDescent="0.2"/>
  </sheetData>
  <mergeCells count="130">
    <mergeCell ref="A2:C2"/>
    <mergeCell ref="A3:C3"/>
    <mergeCell ref="A4:C4"/>
    <mergeCell ref="A5:C5"/>
    <mergeCell ref="E2:F2"/>
    <mergeCell ref="E3:F3"/>
    <mergeCell ref="E4:F4"/>
    <mergeCell ref="E5:F5"/>
    <mergeCell ref="D1:F1"/>
    <mergeCell ref="D31:F31"/>
    <mergeCell ref="D32:F32"/>
    <mergeCell ref="D33:F33"/>
    <mergeCell ref="D28:F28"/>
    <mergeCell ref="D29:F29"/>
    <mergeCell ref="D30:F30"/>
    <mergeCell ref="G1:H1"/>
    <mergeCell ref="D25:F25"/>
    <mergeCell ref="D26:F26"/>
    <mergeCell ref="D27:F27"/>
    <mergeCell ref="D24:F24"/>
    <mergeCell ref="D40:F40"/>
    <mergeCell ref="D41:F41"/>
    <mergeCell ref="D42:F42"/>
    <mergeCell ref="D37:F37"/>
    <mergeCell ref="D38:F38"/>
    <mergeCell ref="D39:F39"/>
    <mergeCell ref="D34:F34"/>
    <mergeCell ref="D35:F35"/>
    <mergeCell ref="D36:F36"/>
    <mergeCell ref="D49:F49"/>
    <mergeCell ref="D50:F50"/>
    <mergeCell ref="D51:F51"/>
    <mergeCell ref="D46:F46"/>
    <mergeCell ref="D47:F47"/>
    <mergeCell ref="D48:F48"/>
    <mergeCell ref="D43:F43"/>
    <mergeCell ref="D44:F44"/>
    <mergeCell ref="D45:F45"/>
    <mergeCell ref="D58:F58"/>
    <mergeCell ref="D59:F59"/>
    <mergeCell ref="D60:F60"/>
    <mergeCell ref="D55:F55"/>
    <mergeCell ref="D56:F56"/>
    <mergeCell ref="D57:F57"/>
    <mergeCell ref="D52:F52"/>
    <mergeCell ref="D53:F53"/>
    <mergeCell ref="D54:F54"/>
    <mergeCell ref="D70:F70"/>
    <mergeCell ref="D71:F71"/>
    <mergeCell ref="D67:F67"/>
    <mergeCell ref="D68:F68"/>
    <mergeCell ref="D69:F69"/>
    <mergeCell ref="D64:F64"/>
    <mergeCell ref="D65:F65"/>
    <mergeCell ref="D66:F66"/>
    <mergeCell ref="D61:F61"/>
    <mergeCell ref="D62:F62"/>
    <mergeCell ref="D63:F63"/>
    <mergeCell ref="A78:C78"/>
    <mergeCell ref="E78:F78"/>
    <mergeCell ref="D74:F74"/>
    <mergeCell ref="D75:F75"/>
    <mergeCell ref="A76:C76"/>
    <mergeCell ref="A77:C77"/>
    <mergeCell ref="E76:F76"/>
    <mergeCell ref="E77:F77"/>
    <mergeCell ref="D72:F72"/>
    <mergeCell ref="D73:F73"/>
    <mergeCell ref="D85:F85"/>
    <mergeCell ref="D86:F86"/>
    <mergeCell ref="D87:F87"/>
    <mergeCell ref="D82:F82"/>
    <mergeCell ref="D83:F83"/>
    <mergeCell ref="D84:F84"/>
    <mergeCell ref="D79:F79"/>
    <mergeCell ref="D80:F80"/>
    <mergeCell ref="D81:F81"/>
    <mergeCell ref="A96:C96"/>
    <mergeCell ref="D94:F94"/>
    <mergeCell ref="D95:F95"/>
    <mergeCell ref="D91:F91"/>
    <mergeCell ref="D92:F92"/>
    <mergeCell ref="D93:F93"/>
    <mergeCell ref="D88:F88"/>
    <mergeCell ref="D89:F89"/>
    <mergeCell ref="D90:F90"/>
    <mergeCell ref="D102:F102"/>
    <mergeCell ref="D103:F103"/>
    <mergeCell ref="D104:F104"/>
    <mergeCell ref="D99:F99"/>
    <mergeCell ref="D100:F100"/>
    <mergeCell ref="D101:F101"/>
    <mergeCell ref="D97:F97"/>
    <mergeCell ref="D98:F98"/>
    <mergeCell ref="E96:F96"/>
    <mergeCell ref="D115:F115"/>
    <mergeCell ref="D116:F116"/>
    <mergeCell ref="D111:F111"/>
    <mergeCell ref="D112:F112"/>
    <mergeCell ref="D113:F113"/>
    <mergeCell ref="D108:F108"/>
    <mergeCell ref="D109:F109"/>
    <mergeCell ref="D110:F110"/>
    <mergeCell ref="D105:F105"/>
    <mergeCell ref="D106:F106"/>
    <mergeCell ref="D107:F107"/>
    <mergeCell ref="D120:F120"/>
    <mergeCell ref="D121:F121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17:F117"/>
    <mergeCell ref="D118:F118"/>
    <mergeCell ref="D119:F119"/>
    <mergeCell ref="D114:F11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2017-01-10T11:48:13Z</dcterms:created>
  <dcterms:modified xsi:type="dcterms:W3CDTF">2017-03-07T10:47:58Z</dcterms:modified>
</cp:coreProperties>
</file>