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Ejecu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G1296" i="1" l="1"/>
  <c r="G1295" i="1" s="1"/>
  <c r="G1241" i="1"/>
  <c r="G1272" i="1"/>
  <c r="G1232" i="1"/>
  <c r="G1207" i="1"/>
  <c r="G1240" i="1" l="1"/>
  <c r="G1142" i="1" s="1"/>
  <c r="G1161" i="1"/>
  <c r="G979" i="1"/>
  <c r="G772" i="1"/>
  <c r="G239" i="1"/>
  <c r="G140" i="1"/>
  <c r="G3" i="1" s="1"/>
</calcChain>
</file>

<file path=xl/sharedStrings.xml><?xml version="1.0" encoding="utf-8"?>
<sst xmlns="http://schemas.openxmlformats.org/spreadsheetml/2006/main" count="1397" uniqueCount="172">
  <si>
    <r>
      <rPr>
        <b/>
        <sz val="10"/>
        <rFont val="Helvetica"/>
        <family val="2"/>
      </rPr>
      <t>PODER EJECUTIVO</t>
    </r>
  </si>
  <si>
    <r>
      <rPr>
        <b/>
        <sz val="10"/>
        <rFont val="Helvetica"/>
        <family val="2"/>
      </rPr>
      <t>PRESIDENCIA DE LA REPÚBLICA</t>
    </r>
  </si>
  <si>
    <r>
      <rPr>
        <b/>
        <sz val="10"/>
        <rFont val="Helvetica"/>
        <family val="2"/>
      </rPr>
      <t>PROGRAMAS DE ADMINISTRACION</t>
    </r>
  </si>
  <si>
    <r>
      <rPr>
        <b/>
        <sz val="10"/>
        <rFont val="Helvetica"/>
        <family val="2"/>
      </rPr>
      <t>CONDUCCIÓN SUPERIOR</t>
    </r>
  </si>
  <si>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</si>
  <si>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</si>
  <si>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</si>
  <si>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</si>
  <si>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REMUNERACION ADICIONAL</t>
    </r>
  </si>
  <si>
    <r>
      <rPr>
        <sz val="10"/>
        <rFont val="Helvetica"/>
        <family val="2"/>
      </rPr>
      <t>SUBSIDIO FAMILIAR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</si>
  <si>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</si>
  <si>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</si>
  <si>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CONTRATACIÓN DE PERSONAL TÉCNICO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</si>
  <si>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</si>
  <si>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HONORARIOS PROFESIONALES</t>
    </r>
  </si>
  <si>
    <r>
      <rPr>
        <sz val="10"/>
        <rFont val="Helvetica"/>
        <family val="2"/>
      </rPr>
      <t>SUBSIDIO PARA LA SALUD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</si>
  <si>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</si>
  <si>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SERVICIOS BÁSICOS</t>
    </r>
  </si>
  <si>
    <r>
      <rPr>
        <sz val="10"/>
        <rFont val="Helvetica"/>
        <family val="2"/>
      </rPr>
      <t>TRANSPORTE Y ALMACENAJE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</si>
  <si>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</si>
  <si>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</si>
  <si>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</si>
  <si>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</si>
  <si>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OTROS SERVICIOS EN GENERAL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</si>
  <si>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</si>
  <si>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PRODUCTOS ALIMENTICIOS</t>
    </r>
  </si>
  <si>
    <r>
      <rPr>
        <sz val="10"/>
        <rFont val="Helvetica"/>
        <family val="2"/>
      </rPr>
      <t>TEXTILES  Y  VESTUARIOS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</si>
  <si>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</si>
  <si>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</si>
  <si>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</si>
  <si>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</si>
  <si>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OTROS BIENES DE  CONSUMO</t>
    </r>
  </si>
  <si>
    <r>
      <rPr>
        <sz val="10"/>
        <rFont val="Helvetica"/>
        <family val="2"/>
      </rPr>
      <t>ADQUISICIONES DE MAQUINARIAS, EQUIPOS Y HERRAMIENTAS EN GENERAL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</si>
  <si>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</si>
  <si>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TRANSFERENCIAS CONSOLIDABLES DE LA ADM. CENTRAL A ENTIDADES DESCENT.</t>
    </r>
  </si>
  <si>
    <r>
      <rPr>
        <sz val="10"/>
        <rFont val="Helvetica"/>
        <family val="2"/>
      </rPr>
      <t>OTRAS TRANSFERENCIAS CORRIENTES</t>
    </r>
  </si>
  <si>
    <r>
      <rPr>
        <sz val="10"/>
        <rFont val="Helvetica"/>
        <family val="2"/>
      </rPr>
      <t>TRANSFERENCIAS CONSOLIDABLES DE LA ADMINIST. CENTRAL A ENT. DESCENT.</t>
    </r>
  </si>
  <si>
    <r>
      <rPr>
        <sz val="10"/>
        <rFont val="Helvetica"/>
        <family val="2"/>
      </rPr>
      <t>PAGO DE IMPUESTOS, TASAS, GASTOS JUDICIALES Y OTROS</t>
    </r>
  </si>
  <si>
    <r>
      <rPr>
        <sz val="10"/>
        <rFont val="Helvetica"/>
        <family val="2"/>
      </rPr>
      <t>GASTOS RESERVADOS</t>
    </r>
  </si>
  <si>
    <r>
      <rPr>
        <sz val="10"/>
        <rFont val="Helvetica"/>
        <family val="2"/>
      </rPr>
      <t>DEUDAS PENDIENTES DE PAGO DE GASTOS DE CAPITAL DE EJERCICIOS ANTERIORES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</si>
  <si>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</si>
  <si>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GABINETE SOCIAL</t>
    </r>
  </si>
  <si>
    <r>
      <rPr>
        <b/>
        <sz val="10"/>
        <rFont val="Helvetica"/>
        <family val="2"/>
      </rPr>
      <t>Sub Programa:</t>
    </r>
  </si>
  <si>
    <r>
      <rPr>
        <b/>
        <sz val="10"/>
        <rFont val="Helvetica"/>
        <family val="2"/>
      </rPr>
      <t>Pry./Activid.:</t>
    </r>
  </si>
  <si>
    <r>
      <rPr>
        <b/>
        <sz val="10"/>
        <rFont val="Helvetica"/>
        <family val="2"/>
      </rPr>
      <t>Tip. Presup.:</t>
    </r>
  </si>
  <si>
    <r>
      <rPr>
        <b/>
        <sz val="10"/>
        <rFont val="Helvetica"/>
        <family val="2"/>
      </rPr>
      <t>GABINETE MILITAR</t>
    </r>
  </si>
  <si>
    <r>
      <rPr>
        <sz val="10"/>
        <rFont val="Helvetica"/>
        <family val="2"/>
      </rPr>
      <t>APORTE JUBILATORIO DEL EMPLEADOR</t>
    </r>
  </si>
  <si>
    <r>
      <rPr>
        <sz val="10"/>
        <rFont val="Helvetica"/>
        <family val="2"/>
      </rPr>
      <t>CONSTRUCCIONES</t>
    </r>
  </si>
  <si>
    <r>
      <rPr>
        <sz val="10"/>
        <rFont val="Helvetica"/>
        <family val="2"/>
      </rPr>
      <t>ADQUISICIONES DE EQUIPOS MILITARES Y DE SEGURIDAD</t>
    </r>
  </si>
  <si>
    <r>
      <rPr>
        <sz val="10"/>
        <rFont val="Helvetica"/>
        <family val="2"/>
      </rPr>
      <t>INDEMNIZACIONES</t>
    </r>
  </si>
  <si>
    <r>
      <rPr>
        <b/>
        <sz val="10"/>
        <rFont val="Helvetica"/>
        <family val="2"/>
      </rPr>
      <t>ADMINISTRACION GRAL. DEFENSORIA DEL PATRIMONIO DEL ESTADO</t>
    </r>
  </si>
  <si>
    <r>
      <rPr>
        <b/>
        <sz val="10"/>
        <rFont val="Helvetica"/>
        <family val="2"/>
      </rPr>
      <t>ASESORIA Y CONSULT.DEL PODER EJECUTIVO EN DEFENSA NACIONAL</t>
    </r>
  </si>
  <si>
    <r>
      <rPr>
        <sz val="10"/>
        <rFont val="Helvetica"/>
        <family val="2"/>
      </rPr>
      <t>111    10</t>
    </r>
  </si>
  <si>
    <r>
      <rPr>
        <b/>
        <sz val="10"/>
        <rFont val="Helvetica"/>
        <family val="2"/>
      </rPr>
      <t>PROTOCOLIZACION DE LOS DOCUMENTOS OFICIALES</t>
    </r>
  </si>
  <si>
    <r>
      <rPr>
        <sz val="10"/>
        <rFont val="Helvetica"/>
        <family val="2"/>
      </rPr>
      <t>ADQUISICIÓN DE ACTIVOS INTANGIBLES</t>
    </r>
  </si>
  <si>
    <r>
      <rPr>
        <b/>
        <sz val="10"/>
        <rFont val="Helvetica"/>
        <family val="2"/>
      </rPr>
      <t>PROGRAMAS DE ACCIÓN</t>
    </r>
  </si>
  <si>
    <r>
      <rPr>
        <b/>
        <sz val="10"/>
        <rFont val="Helvetica"/>
        <family val="2"/>
      </rPr>
      <t>DESARROLLO SOCIAL EQUITATIVO</t>
    </r>
  </si>
  <si>
    <r>
      <rPr>
        <b/>
        <sz val="10"/>
        <rFont val="Helvetica"/>
        <family val="2"/>
      </rPr>
      <t>GESTION Y REDUCCION DE RIESGOS DE DESASTRES</t>
    </r>
  </si>
  <si>
    <r>
      <rPr>
        <sz val="10"/>
        <rFont val="Helvetica"/>
        <family val="2"/>
      </rPr>
      <t>APORTES A ENTIDADES CON FINES SOCIALES O DE EMERGENCIA NACIONAL</t>
    </r>
  </si>
  <si>
    <r>
      <rPr>
        <sz val="10"/>
        <rFont val="Helvetica"/>
        <family val="2"/>
      </rPr>
      <t>BECAS</t>
    </r>
  </si>
  <si>
    <r>
      <rPr>
        <sz val="10"/>
        <rFont val="Helvetica"/>
        <family val="2"/>
      </rPr>
      <t>SUBSIDIOS Y ASISTENCIA SOCIAL A PERSONAS Y FAMILIAS DEL SECTOR PRIVADO</t>
    </r>
  </si>
  <si>
    <r>
      <rPr>
        <sz val="10"/>
        <rFont val="Helvetica"/>
        <family val="2"/>
      </rPr>
      <t>TRANSFERENCIAS DE CAPITAL AL SECTOR EXTERNO</t>
    </r>
  </si>
  <si>
    <r>
      <rPr>
        <b/>
        <sz val="10"/>
        <rFont val="Helvetica"/>
        <family val="2"/>
      </rPr>
      <t>PROMOCION Y PROTECCION INTEGRAL A LA NIÑEZ Y ADOLESCENCIA</t>
    </r>
  </si>
  <si>
    <r>
      <rPr>
        <sz val="10"/>
        <rFont val="Helvetica"/>
        <family val="2"/>
      </rPr>
      <t>APORTES A ENTIDADES EDUCATIVAS E INSTITUCIONES SIN FINES DE LUCRO</t>
    </r>
  </si>
  <si>
    <r>
      <rPr>
        <sz val="10"/>
        <rFont val="Helvetica"/>
        <family val="2"/>
      </rPr>
      <t>DEUDAS PENDIENTES DE PAGO DE GASTOS CORRIENTES DE EJERCICIOS ANTERIORE</t>
    </r>
  </si>
  <si>
    <r>
      <rPr>
        <b/>
        <sz val="10"/>
        <rFont val="Helvetica"/>
        <family val="2"/>
      </rPr>
      <t>TEKOPORA</t>
    </r>
  </si>
  <si>
    <r>
      <rPr>
        <sz val="10"/>
        <rFont val="Helvetica"/>
        <family val="2"/>
      </rPr>
      <t>SERVICIO  SOCIAL</t>
    </r>
  </si>
  <si>
    <r>
      <rPr>
        <b/>
        <sz val="10"/>
        <rFont val="Helvetica"/>
        <family val="2"/>
      </rPr>
      <t>COORDINACION DE LA GESTION SOCIAL</t>
    </r>
  </si>
  <si>
    <r>
      <rPr>
        <sz val="10"/>
        <rFont val="Helvetica"/>
        <family val="2"/>
      </rPr>
      <t>TRANSFERENCIAS CORRIENTES AL SECTOR EXTERNO</t>
    </r>
  </si>
  <si>
    <r>
      <rPr>
        <sz val="10"/>
        <rFont val="Helvetica"/>
        <family val="2"/>
      </rPr>
      <t>TRANSFERENCIAS CORRIENTES A ORGANISMOS Y AGENCIAS ESPECIALIZADAS</t>
    </r>
  </si>
  <si>
    <r>
      <rPr>
        <sz val="10"/>
        <rFont val="Helvetica"/>
        <family val="2"/>
      </rPr>
      <t>APORTES Y SUBSIDIOS A ENT. EDUCATIVAS E INSTITUCIONES PRIVADAS S/ FINES DE L</t>
    </r>
  </si>
  <si>
    <r>
      <rPr>
        <b/>
        <sz val="10"/>
        <rFont val="Helvetica"/>
        <family val="2"/>
      </rPr>
      <t>ASISTENCIA A PESCADORES</t>
    </r>
  </si>
  <si>
    <r>
      <rPr>
        <b/>
        <sz val="10"/>
        <rFont val="Helvetica"/>
        <family val="2"/>
      </rPr>
      <t>TEKOHA</t>
    </r>
  </si>
  <si>
    <r>
      <rPr>
        <sz val="10"/>
        <rFont val="Helvetica"/>
        <family val="2"/>
      </rPr>
      <t>TIERRAS, TERRENOS Y EDIFICACIONES</t>
    </r>
  </si>
  <si>
    <r>
      <rPr>
        <sz val="10"/>
        <rFont val="Helvetica"/>
        <family val="2"/>
      </rPr>
      <t>ADQUISICIÓN DE INMUEBLES</t>
    </r>
  </si>
  <si>
    <r>
      <rPr>
        <sz val="10"/>
        <rFont val="Helvetica"/>
        <family val="2"/>
      </rPr>
      <t>TRANSFERENCIAS A MUNICIPALIDADES</t>
    </r>
  </si>
  <si>
    <r>
      <rPr>
        <b/>
        <sz val="10"/>
        <rFont val="Helvetica"/>
        <family val="2"/>
      </rPr>
      <t>TENONDERA</t>
    </r>
  </si>
  <si>
    <r>
      <rPr>
        <b/>
        <sz val="10"/>
        <rFont val="Helvetica"/>
        <family val="2"/>
      </rPr>
      <t>ASISTENCIA A PERSONAS CON DISCAPACIDAD</t>
    </r>
  </si>
  <si>
    <r>
      <rPr>
        <sz val="10"/>
        <rFont val="Helvetica"/>
        <family val="2"/>
      </rPr>
      <t>CONTRATACIÓN DE PERSONAL DE SALUD</t>
    </r>
  </si>
  <si>
    <r>
      <rPr>
        <sz val="10"/>
        <rFont val="Helvetica"/>
        <family val="2"/>
      </rPr>
      <t>OTROS GASTOS DE INVERSIÓN Y REPARAC. MAYORES</t>
    </r>
  </si>
  <si>
    <r>
      <rPr>
        <b/>
        <sz val="10"/>
        <rFont val="Helvetica"/>
        <family val="2"/>
      </rPr>
      <t>SERVICIOS SOCIALES DE CALIDAD</t>
    </r>
  </si>
  <si>
    <r>
      <rPr>
        <b/>
        <sz val="10"/>
        <rFont val="Helvetica"/>
        <family val="2"/>
      </rPr>
      <t>CONTROL REPRESION Y PREVENCION DEL TRAFICO ILICITO DE DROGAS</t>
    </r>
  </si>
  <si>
    <r>
      <rPr>
        <b/>
        <sz val="10"/>
        <rFont val="Helvetica"/>
        <family val="2"/>
      </rPr>
      <t>CONTROL DE LA GESTION DEL PODER EJECUTIVO</t>
    </r>
  </si>
  <si>
    <r>
      <rPr>
        <b/>
        <sz val="10"/>
        <rFont val="Helvetica"/>
        <family val="2"/>
      </rPr>
      <t>GESTION DE POLITICAS CULTURALES</t>
    </r>
  </si>
  <si>
    <r>
      <rPr>
        <b/>
        <sz val="10"/>
        <rFont val="Helvetica"/>
        <family val="2"/>
      </rPr>
      <t>GERENCIAMIENTO DE PROYECTOS SOCIALES - AECID</t>
    </r>
  </si>
  <si>
    <r>
      <rPr>
        <b/>
        <sz val="10"/>
        <rFont val="Helvetica"/>
        <family val="2"/>
      </rPr>
      <t>PLANIFICACION DEL DESARROLLO</t>
    </r>
  </si>
  <si>
    <r>
      <rPr>
        <b/>
        <sz val="10"/>
        <rFont val="Helvetica"/>
        <family val="2"/>
      </rPr>
      <t>REDUCCION DE POBREZA</t>
    </r>
  </si>
  <si>
    <r>
      <rPr>
        <b/>
        <sz val="10"/>
        <rFont val="Helvetica"/>
        <family val="2"/>
      </rPr>
      <t>SERVICIO CIVIL Y CARRERA ADMINISTRATIVA</t>
    </r>
  </si>
  <si>
    <r>
      <rPr>
        <b/>
        <sz val="10"/>
        <rFont val="Helvetica"/>
        <family val="2"/>
      </rPr>
      <t>ENCUESTAS DE HOGARES DEMOGRAFICAS Y SOCIOECONOMICAS</t>
    </r>
  </si>
  <si>
    <r>
      <rPr>
        <sz val="10"/>
        <rFont val="Helvetica"/>
        <family val="2"/>
      </rPr>
      <t>123    10</t>
    </r>
  </si>
  <si>
    <r>
      <rPr>
        <sz val="10"/>
        <rFont val="Helvetica"/>
        <family val="2"/>
      </rPr>
      <t>144    10</t>
    </r>
  </si>
  <si>
    <r>
      <rPr>
        <b/>
        <sz val="10"/>
        <rFont val="Helvetica"/>
        <family val="2"/>
      </rPr>
      <t>INFORMACION Y DIFUSION DE LAS ACTIVIDADES DEL GOBIERNO</t>
    </r>
  </si>
  <si>
    <r>
      <rPr>
        <sz val="10"/>
        <rFont val="Helvetica"/>
        <family val="2"/>
      </rPr>
      <t>113    10</t>
    </r>
  </si>
  <si>
    <r>
      <rPr>
        <sz val="10"/>
        <rFont val="Helvetica"/>
        <family val="2"/>
      </rPr>
      <t>BONIFICACIONES POR VENTAS Y COBRANZAS</t>
    </r>
  </si>
  <si>
    <r>
      <rPr>
        <sz val="10"/>
        <rFont val="Helvetica"/>
        <family val="2"/>
      </rPr>
      <t>ESTUDIOS Y  PROYECTOS DE INVERSIÓN</t>
    </r>
  </si>
  <si>
    <r>
      <rPr>
        <sz val="10"/>
        <rFont val="Helvetica"/>
        <family val="2"/>
      </rPr>
      <t>TRANSFERENCIAS CTES. A ENT. DEL SECTOR PRIVADO, ACADEMICO Y/O PUB. DEL EXT</t>
    </r>
  </si>
  <si>
    <r>
      <rPr>
        <sz val="10"/>
        <rFont val="Helvetica"/>
        <family val="2"/>
      </rPr>
      <t>910    30</t>
    </r>
  </si>
  <si>
    <r>
      <rPr>
        <sz val="10"/>
        <rFont val="Helvetica"/>
        <family val="2"/>
      </rPr>
      <t>DEVOLUCIÓN DE IMPUESTOS Y OTROS INGRESOS NO TRIBUTARIOS</t>
    </r>
  </si>
  <si>
    <r>
      <rPr>
        <b/>
        <sz val="10"/>
        <rFont val="Helvetica"/>
        <family val="2"/>
      </rPr>
      <t>LUCHA CONTRA LA CORRUPCION</t>
    </r>
  </si>
  <si>
    <r>
      <rPr>
        <b/>
        <sz val="10"/>
        <rFont val="Helvetica"/>
        <family val="2"/>
      </rPr>
      <t>DESARROLLO DE LA PRACTICA FISICO DEPORTIVA</t>
    </r>
  </si>
  <si>
    <r>
      <rPr>
        <sz val="10"/>
        <rFont val="Helvetica"/>
        <family val="2"/>
      </rPr>
      <t>OTRAS TRANSFERENCIAS CORRIENTES AL SECTOR PÚBLICO O PRIVADO VARIAS</t>
    </r>
  </si>
  <si>
    <r>
      <rPr>
        <sz val="10"/>
        <rFont val="Helvetica"/>
        <family val="2"/>
      </rPr>
      <t>TRANSFERENCIAS DE CAPITAL AL SECTOR PRIVADO VARIAS</t>
    </r>
  </si>
  <si>
    <r>
      <rPr>
        <b/>
        <sz val="10"/>
        <rFont val="Helvetica"/>
        <family val="2"/>
      </rPr>
      <t>COMPETITIVIDAD E INNOVACIÓN</t>
    </r>
  </si>
  <si>
    <r>
      <rPr>
        <b/>
        <sz val="10"/>
        <rFont val="Helvetica"/>
        <family val="2"/>
      </rPr>
      <t>SISTEMA NACIONAL DE CIENCIA TECNOLOGIA E INNOVACION</t>
    </r>
  </si>
  <si>
    <r>
      <rPr>
        <sz val="10"/>
        <rFont val="Helvetica"/>
        <family val="2"/>
      </rPr>
      <t>TRANSFERENCIA AL SECTOR PRIVADO EMPRESARIAL</t>
    </r>
  </si>
  <si>
    <r>
      <rPr>
        <b/>
        <sz val="10"/>
        <rFont val="Helvetica"/>
        <family val="2"/>
      </rPr>
      <t>CRECIMIENTO ECONOMICO INCLUSIVO</t>
    </r>
  </si>
  <si>
    <r>
      <rPr>
        <sz val="10"/>
        <rFont val="Helvetica"/>
        <family val="2"/>
      </rPr>
      <t>114    10</t>
    </r>
  </si>
  <si>
    <r>
      <rPr>
        <sz val="10"/>
        <rFont val="Helvetica"/>
        <family val="2"/>
      </rPr>
      <t>125    10</t>
    </r>
  </si>
  <si>
    <r>
      <rPr>
        <sz val="10"/>
        <rFont val="Helvetica"/>
        <family val="2"/>
      </rPr>
      <t>133    10</t>
    </r>
  </si>
  <si>
    <r>
      <rPr>
        <b/>
        <sz val="10"/>
        <rFont val="Helvetica"/>
        <family val="2"/>
      </rPr>
      <t>TECNOLOGIAS DE LA INFORMACION Y COMUNICACION</t>
    </r>
  </si>
  <si>
    <r>
      <rPr>
        <b/>
        <sz val="10"/>
        <rFont val="Helvetica"/>
        <family val="2"/>
      </rPr>
      <t>SISTEMA NACIONAL DE CALIDAD</t>
    </r>
  </si>
  <si>
    <r>
      <rPr>
        <b/>
        <sz val="10"/>
        <rFont val="Helvetica"/>
        <family val="2"/>
      </rPr>
      <t>IGUALDAD DE OPORTUNIDADES EN UN MUNDO GLOBALIZADO</t>
    </r>
  </si>
  <si>
    <r>
      <rPr>
        <b/>
        <sz val="10"/>
        <rFont val="Helvetica"/>
        <family val="2"/>
      </rPr>
      <t>APOYO INTEGRAL A LOS CONNACIONALES REPATRIADOS Y FAMILIA</t>
    </r>
  </si>
  <si>
    <r>
      <rPr>
        <b/>
        <sz val="10"/>
        <rFont val="Helvetica"/>
        <family val="2"/>
      </rPr>
      <t>ATRACCIÓN DE INVERSIONES, COMERCIO EXTERIOR E IMAGEN PAÍS</t>
    </r>
  </si>
  <si>
    <r>
      <rPr>
        <b/>
        <sz val="10"/>
        <rFont val="Helvetica"/>
        <family val="2"/>
      </rPr>
      <t>APOYO A LA POLITICA LINGUISTICA</t>
    </r>
  </si>
  <si>
    <r>
      <rPr>
        <b/>
        <sz val="10"/>
        <rFont val="Helvetica"/>
        <family val="2"/>
      </rPr>
      <t>PREVENCION DEL LAVADO DE ACTIVOS Y FINANCIAM. DEL TERRORISMO</t>
    </r>
  </si>
  <si>
    <r>
      <rPr>
        <b/>
        <sz val="10"/>
        <rFont val="Helvetica"/>
        <family val="2"/>
      </rPr>
      <t>PROGRAMAS DE INVERSIÓN</t>
    </r>
  </si>
  <si>
    <r>
      <rPr>
        <b/>
        <sz val="10"/>
        <rFont val="Helvetica"/>
        <family val="2"/>
      </rPr>
      <t>SP APOYO A LA POLIT. PUB. DE DESARR.SOCIAL (ALA/2011-22871)</t>
    </r>
  </si>
  <si>
    <r>
      <rPr>
        <sz val="10"/>
        <rFont val="Helvetica"/>
        <family val="2"/>
      </rPr>
      <t>510    30</t>
    </r>
  </si>
  <si>
    <r>
      <rPr>
        <sz val="10"/>
        <rFont val="Helvetica"/>
        <family val="2"/>
      </rPr>
      <t>530    30</t>
    </r>
  </si>
  <si>
    <r>
      <rPr>
        <sz val="10"/>
        <rFont val="Helvetica"/>
        <family val="2"/>
      </rPr>
      <t>540    30</t>
    </r>
  </si>
  <si>
    <r>
      <rPr>
        <sz val="10"/>
        <rFont val="Helvetica"/>
        <family val="2"/>
      </rPr>
      <t>570    30</t>
    </r>
  </si>
  <si>
    <r>
      <rPr>
        <b/>
        <sz val="10"/>
        <rFont val="Helvetica"/>
        <family val="2"/>
      </rPr>
      <t>HÁBITAT ADECUADO Y SOSTENIBLE</t>
    </r>
  </si>
  <si>
    <r>
      <rPr>
        <b/>
        <sz val="10"/>
        <rFont val="Helvetica"/>
        <family val="2"/>
      </rPr>
      <t>SP FOCEM MERCOSUR YPORA</t>
    </r>
  </si>
  <si>
    <t>ADQUISICIONES DE EQUIPOS DE OFICINA Y COMPUTACION</t>
  </si>
  <si>
    <t>OTRAS TRANSFERENCIAS CORRIENTES</t>
  </si>
  <si>
    <t>COMBUSTIBLES Y LUBRICANTES</t>
  </si>
  <si>
    <t>SUELDOS</t>
  </si>
  <si>
    <t>ADQUISICIONES DE ACTIVOS INTANGIBLES</t>
  </si>
  <si>
    <t>PAGO DE IMPUESTOS, TASAS, GASTOS JUDICIALES Y OTROS</t>
  </si>
  <si>
    <t>Pry./Activid.:   2          SP APOYO A LA POLIT. PUB. DE DESARR.SOCIAL (ALA/2011-22871)                                                           7.113.006.994</t>
  </si>
  <si>
    <t>GRATIFICACIONES POR SERVICIOS ESPECIALES</t>
  </si>
  <si>
    <t>HONORARIOS PROFESIONALES</t>
  </si>
  <si>
    <t>PASAJES Y VIÁTICOS</t>
  </si>
  <si>
    <t>SERVICIOS TÉCNICOS Y PROFESIONALES</t>
  </si>
  <si>
    <t>OTROS SERVICIOS EN GENERAL</t>
  </si>
  <si>
    <t>SERVICIOS DE CAPACITACIÓN Y ADIESTRAMIENTO</t>
  </si>
  <si>
    <t>PRODUCTOS DE PAPEL, CARTÓN E IMPRESOS</t>
  </si>
  <si>
    <t>BIENES DE CONSUMO DE OFICINAS E INSUMOS</t>
  </si>
  <si>
    <t>APORTES A ENTIDADES EDUCATIVAS E INSTITUCIONES SIN FINES DE LUCRO</t>
  </si>
  <si>
    <t>TRANSFERENCIAS CORRIENTES AL SECTOR EXTERNO</t>
  </si>
  <si>
    <t>TRANSFERENCIAS CTES. A ENT. DEL SECTOR PRIVADO, ACADEMICO Y/O PUB. DEL EXT</t>
  </si>
  <si>
    <t>TRANSFERENCIA AL SECTOR PRIVADO EMPRESARIAL</t>
  </si>
  <si>
    <t>OTRAS TRANSFERENCIAS AL SECTOR PUBLICO</t>
  </si>
  <si>
    <t>TRANSFERENCIAS A ORGANIZACIONES MUNICIPALES</t>
  </si>
  <si>
    <t>TRANSFERENCIA PROCIENCIA</t>
  </si>
  <si>
    <t>REMUNERACIÓN EXTRAORDINARIA</t>
  </si>
  <si>
    <t>REMUNERACION ADICIONAL</t>
  </si>
  <si>
    <t>JORNALES</t>
  </si>
  <si>
    <t>SERVICIOS BÁSICOS</t>
  </si>
  <si>
    <t>TRANSPORTE Y ALMACENAJE</t>
  </si>
  <si>
    <t>GASTOS POR SERVICIOS DE ASEO, MANTENIMIENTO Y REPARACIONES</t>
  </si>
  <si>
    <t>ALQUILERES Y DERECHOS</t>
  </si>
  <si>
    <t>ADQUISICIONES DE MAQUINARIAS, EQUIPOS Y HERRAMIENTAS EN GENERAL</t>
  </si>
  <si>
    <t>OTRAS TRANSFERENCIAS CORRIENTES AL SECTOR PÚBLICO O PRIVADO VARIAS</t>
  </si>
  <si>
    <t>BECAS</t>
  </si>
  <si>
    <t>ATRACCIÓN DE INVERSIONES, COMERCIO EXTERIOR E IMAGEN PAÍS</t>
  </si>
  <si>
    <t>SP DESARR.TECN.,INNOV.Y EVAL.D/LA CONFORMIDAD-DETIEC</t>
  </si>
  <si>
    <t>SP PROGRAMA NACIONAL DE TURISMO (BID 2453/OC-PR)</t>
  </si>
  <si>
    <t>CONTRATACIÓN DE PERSONAL TÉCNICO</t>
  </si>
  <si>
    <t>CONSTRUCCIONES</t>
  </si>
  <si>
    <t>ADQUISICIÓN DE ACTIVOS INTANGIBLES</t>
  </si>
  <si>
    <t>CREACION DE OPORT. P/ JOVENES EN SITUACION DE VULNERABILIDAD</t>
  </si>
  <si>
    <t>ESTADISTICAS ECONOMICAS Y AMBIENTALES</t>
  </si>
  <si>
    <t xml:space="preserve">Nivel:   </t>
  </si>
  <si>
    <t xml:space="preserve">Entidad:    </t>
  </si>
  <si>
    <t xml:space="preserve">Tip. Presup.:   </t>
  </si>
  <si>
    <t xml:space="preserve">Programa:   </t>
  </si>
  <si>
    <t>Pry./Activid.:   6                                                                                 9.860.652.341</t>
  </si>
  <si>
    <t xml:space="preserve">SP CENSO NACIONAL DE POBLACIÓN Y VIVIENDAS 2012      </t>
  </si>
  <si>
    <t>Sub Programa:   7</t>
  </si>
  <si>
    <t>DESARROLLO TURISTICO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</si>
</sst>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  <font>
      <sz val="10"/>
      <color rgb="FF000000"/>
      <name val="Helvetica"/>
    </font>
    <font>
      <b/>
      <sz val="10"/>
      <color rgb="FFFF0000"/>
      <name val="Helvetica"/>
      <family val="2"/>
    </font>
    <font>
      <b/>
      <sz val="10"/>
      <color rgb="FF000000"/>
      <name val="Times New Roman"/>
      <family val="1"/>
    </font>
    <font>
      <b/>
      <sz val="10"/>
      <color rgb="FF00000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3" fontId="8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" fontId="5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vertical="top" wrapText="1"/>
    </xf>
    <xf numFmtId="3" fontId="11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8"/>
  <sheetViews>
    <sheetView tabSelected="1" topLeftCell="A724" workbookViewId="0">
      <selection activeCell="G725" sqref="G725"/>
    </sheetView>
  </sheetViews>
  <sheetFormatPr baseColWidth="10" defaultColWidth="9.33203125" defaultRowHeight="12.75" x14ac:dyDescent="0.2"/>
  <cols>
    <col min="1" max="1" width="10.1640625" customWidth="1"/>
    <col min="2" max="2" width="8.6640625" customWidth="1"/>
    <col min="3" max="3" width="5" customWidth="1"/>
    <col min="4" max="4" width="4.1640625" customWidth="1"/>
    <col min="5" max="5" width="5.1640625" customWidth="1"/>
    <col min="6" max="6" width="72.1640625" customWidth="1"/>
    <col min="7" max="7" width="24.33203125" customWidth="1"/>
    <col min="8" max="8" width="10" customWidth="1"/>
    <col min="9" max="9" width="9.6640625" customWidth="1"/>
    <col min="10" max="10" width="86.1640625" customWidth="1"/>
    <col min="11" max="11" width="40.6640625" customWidth="1"/>
  </cols>
  <sheetData>
    <row r="1" spans="1:8" s="1" customFormat="1" ht="14.1" customHeight="1" x14ac:dyDescent="0.2">
      <c r="A1" s="29" t="s">
        <v>164</v>
      </c>
      <c r="B1" s="26"/>
      <c r="C1" s="26"/>
      <c r="D1" s="10">
        <v>12</v>
      </c>
      <c r="E1" s="28" t="s">
        <v>0</v>
      </c>
      <c r="F1" s="28"/>
      <c r="G1" s="7">
        <v>1423268544728</v>
      </c>
      <c r="H1" s="7"/>
    </row>
    <row r="2" spans="1:8" s="1" customFormat="1" ht="14.1" customHeight="1" x14ac:dyDescent="0.2">
      <c r="A2" s="29" t="s">
        <v>165</v>
      </c>
      <c r="B2" s="26"/>
      <c r="C2" s="26"/>
      <c r="D2" s="10">
        <v>1</v>
      </c>
      <c r="E2" s="28" t="s">
        <v>1</v>
      </c>
      <c r="F2" s="28"/>
      <c r="G2" s="7">
        <v>1423268544728</v>
      </c>
      <c r="H2" s="7"/>
    </row>
    <row r="3" spans="1:8" s="1" customFormat="1" ht="14.1" customHeight="1" x14ac:dyDescent="0.2">
      <c r="A3" s="29" t="s">
        <v>166</v>
      </c>
      <c r="B3" s="26"/>
      <c r="C3" s="26"/>
      <c r="D3" s="10">
        <v>1</v>
      </c>
      <c r="E3" s="28" t="s">
        <v>2</v>
      </c>
      <c r="F3" s="28"/>
      <c r="G3" s="7">
        <f>+G4+G48+G67+G99+G126+G140</f>
        <v>154860749758</v>
      </c>
      <c r="H3" s="7"/>
    </row>
    <row r="4" spans="1:8" s="1" customFormat="1" ht="14.1" customHeight="1" x14ac:dyDescent="0.2">
      <c r="A4" s="29" t="s">
        <v>167</v>
      </c>
      <c r="B4" s="26"/>
      <c r="C4" s="26"/>
      <c r="D4" s="10">
        <v>1</v>
      </c>
      <c r="E4" s="28" t="s">
        <v>3</v>
      </c>
      <c r="F4" s="28"/>
      <c r="G4" s="7">
        <v>102548603975</v>
      </c>
      <c r="H4" s="7"/>
    </row>
    <row r="5" spans="1:8" s="1" customFormat="1" ht="14.1" customHeight="1" x14ac:dyDescent="0.2">
      <c r="A5" s="11">
        <v>111</v>
      </c>
      <c r="B5" s="11">
        <v>10</v>
      </c>
      <c r="C5" s="11">
        <v>1</v>
      </c>
      <c r="D5" s="25" t="s">
        <v>4</v>
      </c>
      <c r="E5" s="25"/>
      <c r="F5" s="25"/>
      <c r="G5" s="8">
        <v>18365343300</v>
      </c>
      <c r="H5" s="8"/>
    </row>
    <row r="6" spans="1:8" s="1" customFormat="1" ht="14.1" customHeight="1" x14ac:dyDescent="0.2">
      <c r="A6" s="11">
        <v>113</v>
      </c>
      <c r="B6" s="11">
        <v>10</v>
      </c>
      <c r="C6" s="11">
        <v>1</v>
      </c>
      <c r="D6" s="25" t="s">
        <v>5</v>
      </c>
      <c r="E6" s="25"/>
      <c r="F6" s="25"/>
      <c r="G6" s="8">
        <v>682914840</v>
      </c>
      <c r="H6" s="8"/>
    </row>
    <row r="7" spans="1:8" s="1" customFormat="1" ht="14.1" customHeight="1" x14ac:dyDescent="0.2">
      <c r="A7" s="11">
        <v>114</v>
      </c>
      <c r="B7" s="11">
        <v>10</v>
      </c>
      <c r="C7" s="11">
        <v>1</v>
      </c>
      <c r="D7" s="25" t="s">
        <v>6</v>
      </c>
      <c r="E7" s="25"/>
      <c r="F7" s="25"/>
      <c r="G7" s="8">
        <v>1587354845</v>
      </c>
      <c r="H7" s="8"/>
    </row>
    <row r="8" spans="1:8" s="1" customFormat="1" ht="14.1" customHeight="1" x14ac:dyDescent="0.2">
      <c r="A8" s="11">
        <v>123</v>
      </c>
      <c r="B8" s="11">
        <v>10</v>
      </c>
      <c r="C8" s="11">
        <v>1</v>
      </c>
      <c r="D8" s="25" t="s">
        <v>7</v>
      </c>
      <c r="E8" s="25"/>
      <c r="F8" s="25"/>
      <c r="G8" s="8">
        <v>339730581</v>
      </c>
      <c r="H8" s="8"/>
    </row>
    <row r="9" spans="1:8" s="1" customFormat="1" ht="14.1" customHeight="1" x14ac:dyDescent="0.2">
      <c r="A9" s="11">
        <v>123</v>
      </c>
      <c r="B9" s="11">
        <v>30</v>
      </c>
      <c r="C9" s="11">
        <v>1</v>
      </c>
      <c r="D9" s="25" t="s">
        <v>7</v>
      </c>
      <c r="E9" s="25"/>
      <c r="F9" s="25"/>
      <c r="G9" s="8">
        <v>10000000</v>
      </c>
      <c r="H9" s="8"/>
    </row>
    <row r="10" spans="1:8" s="1" customFormat="1" ht="14.1" customHeight="1" x14ac:dyDescent="0.2">
      <c r="A10" s="11">
        <v>125</v>
      </c>
      <c r="B10" s="11">
        <v>10</v>
      </c>
      <c r="C10" s="11">
        <v>1</v>
      </c>
      <c r="D10" s="25" t="s">
        <v>8</v>
      </c>
      <c r="E10" s="25"/>
      <c r="F10" s="25"/>
      <c r="G10" s="8">
        <v>43450000</v>
      </c>
      <c r="H10" s="8"/>
    </row>
    <row r="11" spans="1:8" s="1" customFormat="1" ht="14.1" customHeight="1" x14ac:dyDescent="0.2">
      <c r="A11" s="11">
        <v>125</v>
      </c>
      <c r="B11" s="11">
        <v>30</v>
      </c>
      <c r="C11" s="11">
        <v>1</v>
      </c>
      <c r="D11" s="25" t="s">
        <v>8</v>
      </c>
      <c r="E11" s="25"/>
      <c r="F11" s="25"/>
      <c r="G11" s="8">
        <v>8000000</v>
      </c>
      <c r="H11" s="8"/>
    </row>
    <row r="12" spans="1:8" s="1" customFormat="1" ht="14.1" customHeight="1" x14ac:dyDescent="0.2">
      <c r="A12" s="11">
        <v>131</v>
      </c>
      <c r="B12" s="11">
        <v>10</v>
      </c>
      <c r="C12" s="11">
        <v>1</v>
      </c>
      <c r="D12" s="25" t="s">
        <v>9</v>
      </c>
      <c r="E12" s="25"/>
      <c r="F12" s="25"/>
      <c r="G12" s="8">
        <v>505680000</v>
      </c>
      <c r="H12" s="8"/>
    </row>
    <row r="13" spans="1:8" s="1" customFormat="1" ht="14.1" customHeight="1" x14ac:dyDescent="0.2">
      <c r="A13" s="11">
        <v>133</v>
      </c>
      <c r="B13" s="11">
        <v>10</v>
      </c>
      <c r="C13" s="11">
        <v>1</v>
      </c>
      <c r="D13" s="25" t="s">
        <v>10</v>
      </c>
      <c r="E13" s="25"/>
      <c r="F13" s="25"/>
      <c r="G13" s="8">
        <v>3195044758</v>
      </c>
      <c r="H13" s="8"/>
    </row>
    <row r="14" spans="1:8" s="1" customFormat="1" ht="14.1" customHeight="1" x14ac:dyDescent="0.2">
      <c r="A14" s="11">
        <v>133</v>
      </c>
      <c r="B14" s="11">
        <v>30</v>
      </c>
      <c r="C14" s="11">
        <v>1</v>
      </c>
      <c r="D14" s="25" t="s">
        <v>10</v>
      </c>
      <c r="E14" s="25"/>
      <c r="F14" s="25"/>
      <c r="G14" s="8">
        <v>103000000</v>
      </c>
      <c r="H14" s="8"/>
    </row>
    <row r="15" spans="1:8" s="1" customFormat="1" ht="14.1" customHeight="1" x14ac:dyDescent="0.2">
      <c r="A15" s="11">
        <v>137</v>
      </c>
      <c r="B15" s="11">
        <v>10</v>
      </c>
      <c r="C15" s="11">
        <v>1</v>
      </c>
      <c r="D15" s="25" t="s">
        <v>11</v>
      </c>
      <c r="E15" s="25"/>
      <c r="F15" s="25"/>
      <c r="G15" s="8">
        <v>65000000</v>
      </c>
      <c r="H15" s="8"/>
    </row>
    <row r="16" spans="1:8" s="1" customFormat="1" ht="14.1" customHeight="1" x14ac:dyDescent="0.2">
      <c r="A16" s="11">
        <v>141</v>
      </c>
      <c r="B16" s="11">
        <v>10</v>
      </c>
      <c r="C16" s="11">
        <v>1</v>
      </c>
      <c r="D16" s="25" t="s">
        <v>12</v>
      </c>
      <c r="E16" s="25"/>
      <c r="F16" s="25"/>
      <c r="G16" s="8">
        <v>67000000</v>
      </c>
      <c r="H16" s="8"/>
    </row>
    <row r="17" spans="1:8" s="1" customFormat="1" ht="14.1" customHeight="1" x14ac:dyDescent="0.2">
      <c r="A17" s="11">
        <v>144</v>
      </c>
      <c r="B17" s="11">
        <v>10</v>
      </c>
      <c r="C17" s="11">
        <v>1</v>
      </c>
      <c r="D17" s="25" t="s">
        <v>13</v>
      </c>
      <c r="E17" s="25"/>
      <c r="F17" s="25"/>
      <c r="G17" s="8">
        <v>1049386000</v>
      </c>
      <c r="H17" s="8"/>
    </row>
    <row r="18" spans="1:8" s="1" customFormat="1" ht="14.1" customHeight="1" x14ac:dyDescent="0.2">
      <c r="A18" s="11">
        <v>144</v>
      </c>
      <c r="B18" s="11">
        <v>30</v>
      </c>
      <c r="C18" s="11">
        <v>1</v>
      </c>
      <c r="D18" s="25" t="s">
        <v>13</v>
      </c>
      <c r="E18" s="25"/>
      <c r="F18" s="25"/>
      <c r="G18" s="8">
        <v>29000000</v>
      </c>
      <c r="H18" s="8"/>
    </row>
    <row r="19" spans="1:8" s="1" customFormat="1" ht="14.1" customHeight="1" x14ac:dyDescent="0.2">
      <c r="A19" s="11">
        <v>145</v>
      </c>
      <c r="B19" s="11">
        <v>10</v>
      </c>
      <c r="C19" s="11">
        <v>1</v>
      </c>
      <c r="D19" s="25" t="s">
        <v>14</v>
      </c>
      <c r="E19" s="25"/>
      <c r="F19" s="25"/>
      <c r="G19" s="8">
        <v>193713889</v>
      </c>
      <c r="H19" s="8"/>
    </row>
    <row r="20" spans="1:8" s="1" customFormat="1" ht="14.1" customHeight="1" x14ac:dyDescent="0.2">
      <c r="A20" s="11">
        <v>191</v>
      </c>
      <c r="B20" s="11">
        <v>10</v>
      </c>
      <c r="C20" s="11">
        <v>1</v>
      </c>
      <c r="D20" s="25" t="s">
        <v>15</v>
      </c>
      <c r="E20" s="25"/>
      <c r="F20" s="25"/>
      <c r="G20" s="8">
        <v>16200000</v>
      </c>
      <c r="H20" s="8"/>
    </row>
    <row r="21" spans="1:8" s="1" customFormat="1" ht="14.1" customHeight="1" x14ac:dyDescent="0.2">
      <c r="A21" s="11">
        <v>199</v>
      </c>
      <c r="B21" s="11">
        <v>10</v>
      </c>
      <c r="C21" s="11">
        <v>1</v>
      </c>
      <c r="D21" s="25" t="s">
        <v>16</v>
      </c>
      <c r="E21" s="25"/>
      <c r="F21" s="25"/>
      <c r="G21" s="8">
        <v>313711592</v>
      </c>
      <c r="H21" s="8"/>
    </row>
    <row r="22" spans="1:8" s="1" customFormat="1" ht="14.1" customHeight="1" x14ac:dyDescent="0.2">
      <c r="A22" s="11">
        <v>210</v>
      </c>
      <c r="B22" s="11">
        <v>10</v>
      </c>
      <c r="C22" s="11">
        <v>1</v>
      </c>
      <c r="D22" s="25" t="s">
        <v>17</v>
      </c>
      <c r="E22" s="25"/>
      <c r="F22" s="25"/>
      <c r="G22" s="8">
        <v>1100000000</v>
      </c>
      <c r="H22" s="8"/>
    </row>
    <row r="23" spans="1:8" s="1" customFormat="1" ht="14.1" customHeight="1" x14ac:dyDescent="0.2">
      <c r="A23" s="11">
        <v>220</v>
      </c>
      <c r="B23" s="11">
        <v>10</v>
      </c>
      <c r="C23" s="11">
        <v>1</v>
      </c>
      <c r="D23" s="25" t="s">
        <v>18</v>
      </c>
      <c r="E23" s="25"/>
      <c r="F23" s="25"/>
      <c r="G23" s="8">
        <v>221000000</v>
      </c>
      <c r="H23" s="8"/>
    </row>
    <row r="24" spans="1:8" s="1" customFormat="1" ht="14.1" customHeight="1" x14ac:dyDescent="0.2">
      <c r="A24" s="11">
        <v>230</v>
      </c>
      <c r="B24" s="11">
        <v>10</v>
      </c>
      <c r="C24" s="11">
        <v>1</v>
      </c>
      <c r="D24" s="25" t="s">
        <v>19</v>
      </c>
      <c r="E24" s="25"/>
      <c r="F24" s="25"/>
      <c r="G24" s="8">
        <v>4615993364</v>
      </c>
      <c r="H24" s="8"/>
    </row>
    <row r="25" spans="1:8" s="1" customFormat="1" ht="14.1" customHeight="1" x14ac:dyDescent="0.2">
      <c r="A25" s="11">
        <v>240</v>
      </c>
      <c r="B25" s="11">
        <v>10</v>
      </c>
      <c r="C25" s="11">
        <v>1</v>
      </c>
      <c r="D25" s="25" t="s">
        <v>20</v>
      </c>
      <c r="E25" s="25"/>
      <c r="F25" s="25"/>
      <c r="G25" s="8">
        <v>3377100000</v>
      </c>
      <c r="H25" s="8"/>
    </row>
    <row r="26" spans="1:8" s="1" customFormat="1" ht="14.1" customHeight="1" x14ac:dyDescent="0.2">
      <c r="A26" s="11">
        <v>240</v>
      </c>
      <c r="B26" s="11">
        <v>30</v>
      </c>
      <c r="C26" s="11">
        <v>1</v>
      </c>
      <c r="D26" s="25" t="s">
        <v>20</v>
      </c>
      <c r="E26" s="25"/>
      <c r="F26" s="25"/>
      <c r="G26" s="8">
        <v>129000000</v>
      </c>
      <c r="H26" s="8"/>
    </row>
    <row r="27" spans="1:8" s="1" customFormat="1" ht="14.1" customHeight="1" x14ac:dyDescent="0.2">
      <c r="A27" s="11">
        <v>250</v>
      </c>
      <c r="B27" s="11">
        <v>10</v>
      </c>
      <c r="C27" s="11">
        <v>1</v>
      </c>
      <c r="D27" s="25" t="s">
        <v>21</v>
      </c>
      <c r="E27" s="25"/>
      <c r="F27" s="25"/>
      <c r="G27" s="8">
        <v>498050838</v>
      </c>
      <c r="H27" s="8"/>
    </row>
    <row r="28" spans="1:8" s="1" customFormat="1" ht="14.1" customHeight="1" x14ac:dyDescent="0.2">
      <c r="A28" s="11">
        <v>260</v>
      </c>
      <c r="B28" s="11">
        <v>10</v>
      </c>
      <c r="C28" s="11">
        <v>1</v>
      </c>
      <c r="D28" s="25" t="s">
        <v>22</v>
      </c>
      <c r="E28" s="25"/>
      <c r="F28" s="25"/>
      <c r="G28" s="8">
        <v>7060242281</v>
      </c>
      <c r="H28" s="8"/>
    </row>
    <row r="29" spans="1:8" s="1" customFormat="1" ht="14.1" customHeight="1" x14ac:dyDescent="0.2">
      <c r="A29" s="11">
        <v>260</v>
      </c>
      <c r="B29" s="11">
        <v>30</v>
      </c>
      <c r="C29" s="11">
        <v>1</v>
      </c>
      <c r="D29" s="25" t="s">
        <v>22</v>
      </c>
      <c r="E29" s="25"/>
      <c r="F29" s="25"/>
      <c r="G29" s="8">
        <v>161000000</v>
      </c>
      <c r="H29" s="8"/>
    </row>
    <row r="30" spans="1:8" s="1" customFormat="1" ht="14.1" customHeight="1" x14ac:dyDescent="0.2">
      <c r="A30" s="11">
        <v>280</v>
      </c>
      <c r="B30" s="11">
        <v>10</v>
      </c>
      <c r="C30" s="11">
        <v>1</v>
      </c>
      <c r="D30" s="25" t="s">
        <v>23</v>
      </c>
      <c r="E30" s="25"/>
      <c r="F30" s="25"/>
      <c r="G30" s="8">
        <v>4622346833</v>
      </c>
      <c r="H30" s="8"/>
    </row>
    <row r="31" spans="1:8" s="1" customFormat="1" ht="14.1" customHeight="1" x14ac:dyDescent="0.2">
      <c r="A31" s="11">
        <v>290</v>
      </c>
      <c r="B31" s="11">
        <v>10</v>
      </c>
      <c r="C31" s="11">
        <v>1</v>
      </c>
      <c r="D31" s="25" t="s">
        <v>24</v>
      </c>
      <c r="E31" s="25"/>
      <c r="F31" s="25"/>
      <c r="G31" s="8">
        <v>140000000</v>
      </c>
      <c r="H31" s="8"/>
    </row>
    <row r="32" spans="1:8" s="1" customFormat="1" ht="14.1" customHeight="1" x14ac:dyDescent="0.2">
      <c r="A32" s="11">
        <v>310</v>
      </c>
      <c r="B32" s="11">
        <v>10</v>
      </c>
      <c r="C32" s="11">
        <v>1</v>
      </c>
      <c r="D32" s="25" t="s">
        <v>25</v>
      </c>
      <c r="E32" s="25"/>
      <c r="F32" s="25"/>
      <c r="G32" s="8">
        <v>705188000</v>
      </c>
      <c r="H32" s="8"/>
    </row>
    <row r="33" spans="1:8" s="1" customFormat="1" ht="14.1" customHeight="1" x14ac:dyDescent="0.2">
      <c r="A33" s="11">
        <v>320</v>
      </c>
      <c r="B33" s="11">
        <v>10</v>
      </c>
      <c r="C33" s="11">
        <v>1</v>
      </c>
      <c r="D33" s="25" t="s">
        <v>26</v>
      </c>
      <c r="E33" s="25"/>
      <c r="F33" s="25"/>
      <c r="G33" s="8">
        <v>340081507</v>
      </c>
      <c r="H33" s="8"/>
    </row>
    <row r="34" spans="1:8" s="1" customFormat="1" ht="14.1" customHeight="1" x14ac:dyDescent="0.2">
      <c r="A34" s="11">
        <v>330</v>
      </c>
      <c r="B34" s="11">
        <v>10</v>
      </c>
      <c r="C34" s="11">
        <v>1</v>
      </c>
      <c r="D34" s="25" t="s">
        <v>27</v>
      </c>
      <c r="E34" s="25"/>
      <c r="F34" s="25"/>
      <c r="G34" s="8">
        <v>216293000</v>
      </c>
      <c r="H34" s="8"/>
    </row>
    <row r="35" spans="1:8" s="1" customFormat="1" ht="14.1" customHeight="1" x14ac:dyDescent="0.2">
      <c r="A35" s="11">
        <v>340</v>
      </c>
      <c r="B35" s="11">
        <v>10</v>
      </c>
      <c r="C35" s="11">
        <v>1</v>
      </c>
      <c r="D35" s="25" t="s">
        <v>28</v>
      </c>
      <c r="E35" s="25"/>
      <c r="F35" s="25"/>
      <c r="G35" s="8">
        <v>469680115</v>
      </c>
      <c r="H35" s="8"/>
    </row>
    <row r="36" spans="1:8" s="1" customFormat="1" ht="14.1" customHeight="1" x14ac:dyDescent="0.2">
      <c r="A36" s="11">
        <v>350</v>
      </c>
      <c r="B36" s="11">
        <v>10</v>
      </c>
      <c r="C36" s="11">
        <v>1</v>
      </c>
      <c r="D36" s="25" t="s">
        <v>29</v>
      </c>
      <c r="E36" s="25"/>
      <c r="F36" s="25"/>
      <c r="G36" s="8">
        <v>17730000</v>
      </c>
      <c r="H36" s="8"/>
    </row>
    <row r="37" spans="1:8" s="1" customFormat="1" ht="14.1" customHeight="1" x14ac:dyDescent="0.2">
      <c r="A37" s="11">
        <v>360</v>
      </c>
      <c r="B37" s="11">
        <v>10</v>
      </c>
      <c r="C37" s="11">
        <v>1</v>
      </c>
      <c r="D37" s="25" t="s">
        <v>30</v>
      </c>
      <c r="E37" s="25"/>
      <c r="F37" s="25"/>
      <c r="G37" s="8">
        <v>637000000</v>
      </c>
      <c r="H37" s="8"/>
    </row>
    <row r="38" spans="1:8" s="1" customFormat="1" ht="14.1" customHeight="1" x14ac:dyDescent="0.2">
      <c r="A38" s="11">
        <v>390</v>
      </c>
      <c r="B38" s="11">
        <v>10</v>
      </c>
      <c r="C38" s="11">
        <v>1</v>
      </c>
      <c r="D38" s="25" t="s">
        <v>31</v>
      </c>
      <c r="E38" s="25"/>
      <c r="F38" s="25"/>
      <c r="G38" s="8">
        <v>152255000</v>
      </c>
      <c r="H38" s="8"/>
    </row>
    <row r="39" spans="1:8" s="1" customFormat="1" ht="14.1" customHeight="1" x14ac:dyDescent="0.2">
      <c r="A39" s="11">
        <v>530</v>
      </c>
      <c r="B39" s="11">
        <v>10</v>
      </c>
      <c r="C39" s="11">
        <v>1</v>
      </c>
      <c r="D39" s="25" t="s">
        <v>32</v>
      </c>
      <c r="E39" s="25"/>
      <c r="F39" s="25"/>
      <c r="G39" s="8">
        <v>66541500</v>
      </c>
      <c r="H39" s="8"/>
    </row>
    <row r="40" spans="1:8" s="1" customFormat="1" ht="14.1" customHeight="1" x14ac:dyDescent="0.2">
      <c r="A40" s="11">
        <v>540</v>
      </c>
      <c r="B40" s="11">
        <v>10</v>
      </c>
      <c r="C40" s="11">
        <v>1</v>
      </c>
      <c r="D40" s="25" t="s">
        <v>33</v>
      </c>
      <c r="E40" s="25"/>
      <c r="F40" s="25"/>
      <c r="G40" s="8">
        <v>790331666</v>
      </c>
      <c r="H40" s="8"/>
    </row>
    <row r="41" spans="1:8" s="1" customFormat="1" ht="14.1" customHeight="1" x14ac:dyDescent="0.2">
      <c r="A41" s="11">
        <v>811</v>
      </c>
      <c r="B41" s="11">
        <v>10</v>
      </c>
      <c r="C41" s="11">
        <v>124</v>
      </c>
      <c r="D41" s="25" t="s">
        <v>34</v>
      </c>
      <c r="E41" s="25"/>
      <c r="F41" s="25"/>
      <c r="G41" s="8">
        <v>15042000000</v>
      </c>
      <c r="H41" s="8"/>
    </row>
    <row r="42" spans="1:8" s="1" customFormat="1" ht="14.1" customHeight="1" x14ac:dyDescent="0.2">
      <c r="A42" s="11">
        <v>811</v>
      </c>
      <c r="B42" s="11">
        <v>30</v>
      </c>
      <c r="C42" s="11">
        <v>124</v>
      </c>
      <c r="D42" s="25" t="s">
        <v>34</v>
      </c>
      <c r="E42" s="25"/>
      <c r="F42" s="25"/>
      <c r="G42" s="8">
        <v>33586458566</v>
      </c>
      <c r="H42" s="8"/>
    </row>
    <row r="43" spans="1:8" s="1" customFormat="1" ht="14.1" customHeight="1" x14ac:dyDescent="0.2">
      <c r="A43" s="11">
        <v>849</v>
      </c>
      <c r="B43" s="11">
        <v>10</v>
      </c>
      <c r="C43" s="11">
        <v>1</v>
      </c>
      <c r="D43" s="25" t="s">
        <v>35</v>
      </c>
      <c r="E43" s="25"/>
      <c r="F43" s="25"/>
      <c r="G43" s="8">
        <v>100323000</v>
      </c>
      <c r="H43" s="8"/>
    </row>
    <row r="44" spans="1:8" s="1" customFormat="1" ht="14.1" customHeight="1" x14ac:dyDescent="0.2">
      <c r="A44" s="11">
        <v>861</v>
      </c>
      <c r="B44" s="11">
        <v>30</v>
      </c>
      <c r="C44" s="11">
        <v>124</v>
      </c>
      <c r="D44" s="25" t="s">
        <v>36</v>
      </c>
      <c r="E44" s="25"/>
      <c r="F44" s="25"/>
      <c r="G44" s="8">
        <v>585000000</v>
      </c>
      <c r="H44" s="8"/>
    </row>
    <row r="45" spans="1:8" s="1" customFormat="1" ht="14.1" customHeight="1" x14ac:dyDescent="0.2">
      <c r="A45" s="11">
        <v>910</v>
      </c>
      <c r="B45" s="11">
        <v>10</v>
      </c>
      <c r="C45" s="11">
        <v>1</v>
      </c>
      <c r="D45" s="25" t="s">
        <v>37</v>
      </c>
      <c r="E45" s="25"/>
      <c r="F45" s="25"/>
      <c r="G45" s="8">
        <v>70000000</v>
      </c>
      <c r="H45" s="8"/>
    </row>
    <row r="46" spans="1:8" s="1" customFormat="1" ht="14.1" customHeight="1" x14ac:dyDescent="0.2">
      <c r="A46" s="11">
        <v>970</v>
      </c>
      <c r="B46" s="11">
        <v>10</v>
      </c>
      <c r="C46" s="11">
        <v>1</v>
      </c>
      <c r="D46" s="25" t="s">
        <v>38</v>
      </c>
      <c r="E46" s="25"/>
      <c r="F46" s="25"/>
      <c r="G46" s="8">
        <v>1250000000</v>
      </c>
      <c r="H46" s="8"/>
    </row>
    <row r="47" spans="1:8" s="1" customFormat="1" ht="14.1" customHeight="1" x14ac:dyDescent="0.2">
      <c r="A47" s="11">
        <v>980</v>
      </c>
      <c r="B47" s="11">
        <v>10</v>
      </c>
      <c r="C47" s="11">
        <v>1</v>
      </c>
      <c r="D47" s="25" t="s">
        <v>39</v>
      </c>
      <c r="E47" s="25"/>
      <c r="F47" s="25"/>
      <c r="G47" s="8">
        <v>20458500</v>
      </c>
      <c r="H47" s="8"/>
    </row>
    <row r="48" spans="1:8" s="1" customFormat="1" ht="14.1" customHeight="1" x14ac:dyDescent="0.2">
      <c r="A48" s="26" t="s">
        <v>40</v>
      </c>
      <c r="B48" s="26"/>
      <c r="C48" s="26"/>
      <c r="D48" s="2">
        <v>2</v>
      </c>
      <c r="E48" s="28" t="s">
        <v>41</v>
      </c>
      <c r="F48" s="28"/>
      <c r="G48" s="7">
        <v>1927836893</v>
      </c>
      <c r="H48" s="7"/>
    </row>
    <row r="49" spans="1:8" s="1" customFormat="1" ht="14.1" customHeight="1" x14ac:dyDescent="0.2">
      <c r="A49" s="11">
        <v>111</v>
      </c>
      <c r="B49" s="11">
        <v>10</v>
      </c>
      <c r="C49" s="11">
        <v>1</v>
      </c>
      <c r="D49" s="25" t="s">
        <v>4</v>
      </c>
      <c r="E49" s="25"/>
      <c r="F49" s="25"/>
      <c r="G49" s="8">
        <v>904800000</v>
      </c>
      <c r="H49" s="8"/>
    </row>
    <row r="50" spans="1:8" s="1" customFormat="1" ht="14.1" customHeight="1" x14ac:dyDescent="0.2">
      <c r="A50" s="11">
        <v>113</v>
      </c>
      <c r="B50" s="11">
        <v>10</v>
      </c>
      <c r="C50" s="11">
        <v>1</v>
      </c>
      <c r="D50" s="25" t="s">
        <v>5</v>
      </c>
      <c r="E50" s="25"/>
      <c r="F50" s="25"/>
      <c r="G50" s="8">
        <v>34214400</v>
      </c>
      <c r="H50" s="8"/>
    </row>
    <row r="51" spans="1:8" s="1" customFormat="1" ht="14.1" customHeight="1" x14ac:dyDescent="0.2">
      <c r="A51" s="11">
        <v>114</v>
      </c>
      <c r="B51" s="11">
        <v>10</v>
      </c>
      <c r="C51" s="11">
        <v>1</v>
      </c>
      <c r="D51" s="25" t="s">
        <v>6</v>
      </c>
      <c r="E51" s="25"/>
      <c r="F51" s="25"/>
      <c r="G51" s="8">
        <v>78251200</v>
      </c>
      <c r="H51" s="8"/>
    </row>
    <row r="52" spans="1:8" s="1" customFormat="1" ht="14.1" customHeight="1" x14ac:dyDescent="0.2">
      <c r="A52" s="11">
        <v>123</v>
      </c>
      <c r="B52" s="11">
        <v>10</v>
      </c>
      <c r="C52" s="11">
        <v>1</v>
      </c>
      <c r="D52" s="25" t="s">
        <v>7</v>
      </c>
      <c r="E52" s="25"/>
      <c r="F52" s="25"/>
      <c r="G52" s="8">
        <v>45338157</v>
      </c>
      <c r="H52" s="8"/>
    </row>
    <row r="53" spans="1:8" s="1" customFormat="1" ht="14.1" customHeight="1" x14ac:dyDescent="0.2">
      <c r="A53" s="11">
        <v>133</v>
      </c>
      <c r="B53" s="11">
        <v>10</v>
      </c>
      <c r="C53" s="11">
        <v>1</v>
      </c>
      <c r="D53" s="25" t="s">
        <v>10</v>
      </c>
      <c r="E53" s="25"/>
      <c r="F53" s="25"/>
      <c r="G53" s="8">
        <v>383216108</v>
      </c>
      <c r="H53" s="8"/>
    </row>
    <row r="54" spans="1:8" s="1" customFormat="1" ht="14.1" customHeight="1" x14ac:dyDescent="0.2">
      <c r="A54" s="11">
        <v>144</v>
      </c>
      <c r="B54" s="11">
        <v>10</v>
      </c>
      <c r="C54" s="11">
        <v>1</v>
      </c>
      <c r="D54" s="25" t="s">
        <v>13</v>
      </c>
      <c r="E54" s="25"/>
      <c r="F54" s="25"/>
      <c r="G54" s="8">
        <v>50883688</v>
      </c>
      <c r="H54" s="8"/>
    </row>
    <row r="55" spans="1:8" s="1" customFormat="1" ht="14.1" customHeight="1" x14ac:dyDescent="0.2">
      <c r="A55" s="11">
        <v>145</v>
      </c>
      <c r="B55" s="11">
        <v>10</v>
      </c>
      <c r="C55" s="11">
        <v>1</v>
      </c>
      <c r="D55" s="25" t="s">
        <v>14</v>
      </c>
      <c r="E55" s="25"/>
      <c r="F55" s="25"/>
      <c r="G55" s="8">
        <v>131308280</v>
      </c>
      <c r="H55" s="8"/>
    </row>
    <row r="56" spans="1:8" s="1" customFormat="1" ht="14.1" customHeight="1" x14ac:dyDescent="0.2">
      <c r="A56" s="11">
        <v>191</v>
      </c>
      <c r="B56" s="11">
        <v>10</v>
      </c>
      <c r="C56" s="11">
        <v>1</v>
      </c>
      <c r="D56" s="25" t="s">
        <v>15</v>
      </c>
      <c r="E56" s="25"/>
      <c r="F56" s="25"/>
      <c r="G56" s="8">
        <v>2400000</v>
      </c>
      <c r="H56" s="8"/>
    </row>
    <row r="57" spans="1:8" s="1" customFormat="1" ht="14.1" customHeight="1" x14ac:dyDescent="0.2">
      <c r="A57" s="11">
        <v>199</v>
      </c>
      <c r="B57" s="11">
        <v>10</v>
      </c>
      <c r="C57" s="11">
        <v>1</v>
      </c>
      <c r="D57" s="25" t="s">
        <v>16</v>
      </c>
      <c r="E57" s="25"/>
      <c r="F57" s="25"/>
      <c r="G57" s="8">
        <v>231142004</v>
      </c>
      <c r="H57" s="8"/>
    </row>
    <row r="58" spans="1:8" s="1" customFormat="1" ht="14.1" customHeight="1" x14ac:dyDescent="0.2">
      <c r="A58" s="11">
        <v>210</v>
      </c>
      <c r="B58" s="11">
        <v>10</v>
      </c>
      <c r="C58" s="11">
        <v>1</v>
      </c>
      <c r="D58" s="25" t="s">
        <v>17</v>
      </c>
      <c r="E58" s="25"/>
      <c r="F58" s="25"/>
      <c r="G58" s="8">
        <v>52500000</v>
      </c>
      <c r="H58" s="8"/>
    </row>
    <row r="59" spans="1:8" s="1" customFormat="1" ht="14.1" customHeight="1" x14ac:dyDescent="0.2">
      <c r="A59" s="11">
        <v>230</v>
      </c>
      <c r="B59" s="11">
        <v>10</v>
      </c>
      <c r="C59" s="11">
        <v>1</v>
      </c>
      <c r="D59" s="25" t="s">
        <v>19</v>
      </c>
      <c r="E59" s="25"/>
      <c r="F59" s="25"/>
      <c r="G59" s="8">
        <v>13513056</v>
      </c>
      <c r="H59" s="8"/>
    </row>
    <row r="60" spans="1:8" s="1" customFormat="1" ht="14.1" customHeight="1" x14ac:dyDescent="0.2">
      <c r="A60" s="11">
        <v>240</v>
      </c>
      <c r="B60" s="11">
        <v>10</v>
      </c>
      <c r="C60" s="11">
        <v>1</v>
      </c>
      <c r="D60" s="25" t="s">
        <v>20</v>
      </c>
      <c r="E60" s="25"/>
      <c r="F60" s="25"/>
      <c r="G60" s="8">
        <v>0</v>
      </c>
      <c r="H60" s="8"/>
    </row>
    <row r="61" spans="1:8" s="1" customFormat="1" ht="14.1" customHeight="1" x14ac:dyDescent="0.2">
      <c r="A61" s="11">
        <v>250</v>
      </c>
      <c r="B61" s="11">
        <v>10</v>
      </c>
      <c r="C61" s="11">
        <v>1</v>
      </c>
      <c r="D61" s="25" t="s">
        <v>21</v>
      </c>
      <c r="E61" s="25"/>
      <c r="F61" s="25"/>
      <c r="G61" s="8">
        <v>0</v>
      </c>
      <c r="H61" s="8"/>
    </row>
    <row r="62" spans="1:8" s="1" customFormat="1" ht="14.1" customHeight="1" x14ac:dyDescent="0.2">
      <c r="A62" s="11">
        <v>260</v>
      </c>
      <c r="B62" s="11">
        <v>10</v>
      </c>
      <c r="C62" s="11">
        <v>1</v>
      </c>
      <c r="D62" s="25" t="s">
        <v>22</v>
      </c>
      <c r="E62" s="25"/>
      <c r="F62" s="25"/>
      <c r="G62" s="8">
        <v>0</v>
      </c>
      <c r="H62" s="8"/>
    </row>
    <row r="63" spans="1:8" s="1" customFormat="1" ht="14.1" customHeight="1" x14ac:dyDescent="0.2">
      <c r="A63" s="11">
        <v>280</v>
      </c>
      <c r="B63" s="11">
        <v>10</v>
      </c>
      <c r="C63" s="11">
        <v>1</v>
      </c>
      <c r="D63" s="25" t="s">
        <v>23</v>
      </c>
      <c r="E63" s="25"/>
      <c r="F63" s="25"/>
      <c r="G63" s="8">
        <v>0</v>
      </c>
      <c r="H63" s="8"/>
    </row>
    <row r="64" spans="1:8" s="1" customFormat="1" ht="14.1" customHeight="1" x14ac:dyDescent="0.2">
      <c r="A64" s="11">
        <v>330</v>
      </c>
      <c r="B64" s="11">
        <v>10</v>
      </c>
      <c r="C64" s="11">
        <v>1</v>
      </c>
      <c r="D64" s="25" t="s">
        <v>27</v>
      </c>
      <c r="E64" s="25"/>
      <c r="F64" s="25"/>
      <c r="G64" s="8">
        <v>0</v>
      </c>
      <c r="H64" s="8"/>
    </row>
    <row r="65" spans="1:8" s="1" customFormat="1" ht="14.1" customHeight="1" x14ac:dyDescent="0.2">
      <c r="A65" s="11">
        <v>340</v>
      </c>
      <c r="B65" s="11">
        <v>10</v>
      </c>
      <c r="C65" s="11">
        <v>1</v>
      </c>
      <c r="D65" s="25" t="s">
        <v>28</v>
      </c>
      <c r="E65" s="25"/>
      <c r="F65" s="25"/>
      <c r="G65" s="8">
        <v>0</v>
      </c>
      <c r="H65" s="8"/>
    </row>
    <row r="66" spans="1:8" s="1" customFormat="1" ht="14.1" customHeight="1" x14ac:dyDescent="0.2">
      <c r="A66" s="11">
        <v>360</v>
      </c>
      <c r="B66" s="11">
        <v>10</v>
      </c>
      <c r="C66" s="11">
        <v>1</v>
      </c>
      <c r="D66" s="25" t="s">
        <v>30</v>
      </c>
      <c r="E66" s="25"/>
      <c r="F66" s="25"/>
      <c r="G66" s="8">
        <v>270000</v>
      </c>
      <c r="H66" s="8"/>
    </row>
    <row r="67" spans="1:8" s="1" customFormat="1" ht="14.1" customHeight="1" x14ac:dyDescent="0.2">
      <c r="A67" s="26" t="s">
        <v>40</v>
      </c>
      <c r="B67" s="26"/>
      <c r="C67" s="26"/>
      <c r="D67" s="18">
        <v>3</v>
      </c>
      <c r="E67" s="28" t="s">
        <v>45</v>
      </c>
      <c r="F67" s="28"/>
      <c r="G67" s="7">
        <v>26673100125</v>
      </c>
      <c r="H67" s="7"/>
    </row>
    <row r="68" spans="1:8" s="1" customFormat="1" ht="14.1" customHeight="1" x14ac:dyDescent="0.2">
      <c r="A68" s="11">
        <v>111</v>
      </c>
      <c r="B68" s="11">
        <v>10</v>
      </c>
      <c r="C68" s="11">
        <v>1</v>
      </c>
      <c r="D68" s="25" t="s">
        <v>4</v>
      </c>
      <c r="E68" s="25"/>
      <c r="F68" s="25"/>
      <c r="G68" s="8">
        <v>1664977320</v>
      </c>
      <c r="H68" s="6"/>
    </row>
    <row r="69" spans="1:8" s="1" customFormat="1" ht="14.1" customHeight="1" x14ac:dyDescent="0.2">
      <c r="A69" s="11">
        <v>113</v>
      </c>
      <c r="B69" s="11">
        <v>10</v>
      </c>
      <c r="C69" s="11">
        <v>1</v>
      </c>
      <c r="D69" s="25" t="s">
        <v>5</v>
      </c>
      <c r="E69" s="25"/>
      <c r="F69" s="25"/>
      <c r="G69" s="8">
        <v>358650000</v>
      </c>
      <c r="H69" s="6"/>
    </row>
    <row r="70" spans="1:8" s="1" customFormat="1" ht="14.1" customHeight="1" x14ac:dyDescent="0.2">
      <c r="A70" s="11">
        <v>114</v>
      </c>
      <c r="B70" s="11">
        <v>10</v>
      </c>
      <c r="C70" s="11">
        <v>1</v>
      </c>
      <c r="D70" s="25" t="s">
        <v>6</v>
      </c>
      <c r="E70" s="25"/>
      <c r="F70" s="25"/>
      <c r="G70" s="8">
        <v>168635610</v>
      </c>
      <c r="H70" s="6"/>
    </row>
    <row r="71" spans="1:8" s="1" customFormat="1" ht="14.1" customHeight="1" x14ac:dyDescent="0.2">
      <c r="A71" s="11">
        <v>123</v>
      </c>
      <c r="B71" s="11">
        <v>10</v>
      </c>
      <c r="C71" s="11">
        <v>1</v>
      </c>
      <c r="D71" s="25" t="s">
        <v>7</v>
      </c>
      <c r="E71" s="25"/>
      <c r="F71" s="25"/>
      <c r="G71" s="8">
        <v>31764243</v>
      </c>
      <c r="H71" s="6"/>
    </row>
    <row r="72" spans="1:8" s="1" customFormat="1" ht="14.1" customHeight="1" x14ac:dyDescent="0.2">
      <c r="A72" s="11">
        <v>125</v>
      </c>
      <c r="B72" s="11">
        <v>10</v>
      </c>
      <c r="C72" s="11">
        <v>1</v>
      </c>
      <c r="D72" s="25" t="s">
        <v>8</v>
      </c>
      <c r="E72" s="25"/>
      <c r="F72" s="25"/>
      <c r="G72" s="8">
        <v>33441156</v>
      </c>
      <c r="H72" s="6"/>
    </row>
    <row r="73" spans="1:8" s="1" customFormat="1" ht="14.1" customHeight="1" x14ac:dyDescent="0.2">
      <c r="A73" s="11">
        <v>131</v>
      </c>
      <c r="B73" s="11">
        <v>10</v>
      </c>
      <c r="C73" s="11">
        <v>1</v>
      </c>
      <c r="D73" s="25" t="s">
        <v>9</v>
      </c>
      <c r="E73" s="25"/>
      <c r="F73" s="25"/>
      <c r="G73" s="8">
        <v>30420000</v>
      </c>
      <c r="H73" s="6"/>
    </row>
    <row r="74" spans="1:8" s="1" customFormat="1" ht="14.1" customHeight="1" x14ac:dyDescent="0.2">
      <c r="A74" s="11">
        <v>133</v>
      </c>
      <c r="B74" s="11">
        <v>10</v>
      </c>
      <c r="C74" s="11">
        <v>1</v>
      </c>
      <c r="D74" s="25" t="s">
        <v>10</v>
      </c>
      <c r="E74" s="25"/>
      <c r="F74" s="25"/>
      <c r="G74" s="8">
        <v>3213526648</v>
      </c>
      <c r="H74" s="6"/>
    </row>
    <row r="75" spans="1:8" s="1" customFormat="1" ht="14.1" customHeight="1" x14ac:dyDescent="0.2">
      <c r="A75" s="11">
        <v>134</v>
      </c>
      <c r="B75" s="11">
        <v>10</v>
      </c>
      <c r="C75" s="11">
        <v>1</v>
      </c>
      <c r="D75" s="25" t="s">
        <v>46</v>
      </c>
      <c r="E75" s="25"/>
      <c r="F75" s="25"/>
      <c r="G75" s="8">
        <v>7583256</v>
      </c>
      <c r="H75" s="6"/>
    </row>
    <row r="76" spans="1:8" s="1" customFormat="1" ht="14.1" customHeight="1" x14ac:dyDescent="0.2">
      <c r="A76" s="11">
        <v>137</v>
      </c>
      <c r="B76" s="11">
        <v>10</v>
      </c>
      <c r="C76" s="11">
        <v>1</v>
      </c>
      <c r="D76" s="25" t="s">
        <v>11</v>
      </c>
      <c r="E76" s="25"/>
      <c r="F76" s="25"/>
      <c r="G76" s="8">
        <v>11831592498</v>
      </c>
      <c r="H76" s="6"/>
    </row>
    <row r="77" spans="1:8" s="1" customFormat="1" ht="14.1" customHeight="1" x14ac:dyDescent="0.2">
      <c r="A77" s="11">
        <v>144</v>
      </c>
      <c r="B77" s="11">
        <v>10</v>
      </c>
      <c r="C77" s="11">
        <v>1</v>
      </c>
      <c r="D77" s="25" t="s">
        <v>13</v>
      </c>
      <c r="E77" s="25"/>
      <c r="F77" s="25"/>
      <c r="G77" s="8">
        <v>53925430</v>
      </c>
      <c r="H77" s="6"/>
    </row>
    <row r="78" spans="1:8" s="1" customFormat="1" ht="14.1" customHeight="1" x14ac:dyDescent="0.2">
      <c r="A78" s="11">
        <v>191</v>
      </c>
      <c r="B78" s="11">
        <v>10</v>
      </c>
      <c r="C78" s="11">
        <v>1</v>
      </c>
      <c r="D78" s="25" t="s">
        <v>15</v>
      </c>
      <c r="E78" s="25"/>
      <c r="F78" s="25"/>
      <c r="G78" s="8">
        <v>84000000</v>
      </c>
      <c r="H78" s="6"/>
    </row>
    <row r="79" spans="1:8" s="1" customFormat="1" ht="14.1" customHeight="1" x14ac:dyDescent="0.2">
      <c r="A79" s="11">
        <v>210</v>
      </c>
      <c r="B79" s="11">
        <v>10</v>
      </c>
      <c r="C79" s="11">
        <v>1</v>
      </c>
      <c r="D79" s="25" t="s">
        <v>17</v>
      </c>
      <c r="E79" s="25"/>
      <c r="F79" s="25"/>
      <c r="G79" s="8">
        <v>140000000</v>
      </c>
      <c r="H79" s="6"/>
    </row>
    <row r="80" spans="1:8" s="1" customFormat="1" ht="14.1" customHeight="1" x14ac:dyDescent="0.2">
      <c r="A80" s="11">
        <v>230</v>
      </c>
      <c r="B80" s="11">
        <v>10</v>
      </c>
      <c r="C80" s="11">
        <v>1</v>
      </c>
      <c r="D80" s="25" t="s">
        <v>19</v>
      </c>
      <c r="E80" s="25"/>
      <c r="F80" s="25"/>
      <c r="G80" s="8">
        <v>28602252</v>
      </c>
      <c r="H80" s="6"/>
    </row>
    <row r="81" spans="1:8" s="1" customFormat="1" ht="14.1" customHeight="1" x14ac:dyDescent="0.2">
      <c r="A81" s="11">
        <v>240</v>
      </c>
      <c r="B81" s="11">
        <v>10</v>
      </c>
      <c r="C81" s="11">
        <v>1</v>
      </c>
      <c r="D81" s="25" t="s">
        <v>20</v>
      </c>
      <c r="E81" s="25"/>
      <c r="F81" s="25"/>
      <c r="G81" s="8">
        <v>1122257000</v>
      </c>
      <c r="H81" s="6"/>
    </row>
    <row r="82" spans="1:8" s="1" customFormat="1" ht="14.1" customHeight="1" x14ac:dyDescent="0.2">
      <c r="A82" s="11">
        <v>260</v>
      </c>
      <c r="B82" s="11">
        <v>10</v>
      </c>
      <c r="C82" s="11">
        <v>1</v>
      </c>
      <c r="D82" s="25" t="s">
        <v>22</v>
      </c>
      <c r="E82" s="25"/>
      <c r="F82" s="25"/>
      <c r="G82" s="8">
        <v>292900000</v>
      </c>
      <c r="H82" s="6"/>
    </row>
    <row r="83" spans="1:8" s="1" customFormat="1" ht="14.1" customHeight="1" x14ac:dyDescent="0.2">
      <c r="A83" s="11">
        <v>280</v>
      </c>
      <c r="B83" s="11">
        <v>10</v>
      </c>
      <c r="C83" s="11">
        <v>1</v>
      </c>
      <c r="D83" s="25" t="s">
        <v>23</v>
      </c>
      <c r="E83" s="25"/>
      <c r="F83" s="25"/>
      <c r="G83" s="8">
        <v>169801500</v>
      </c>
      <c r="H83" s="6"/>
    </row>
    <row r="84" spans="1:8" s="1" customFormat="1" ht="14.1" customHeight="1" x14ac:dyDescent="0.2">
      <c r="A84" s="11">
        <v>290</v>
      </c>
      <c r="B84" s="11">
        <v>10</v>
      </c>
      <c r="C84" s="11">
        <v>1</v>
      </c>
      <c r="D84" s="25" t="s">
        <v>24</v>
      </c>
      <c r="E84" s="25"/>
      <c r="F84" s="25"/>
      <c r="G84" s="8">
        <v>104000000</v>
      </c>
      <c r="H84" s="6"/>
    </row>
    <row r="85" spans="1:8" s="1" customFormat="1" ht="14.1" customHeight="1" x14ac:dyDescent="0.2">
      <c r="A85" s="11">
        <v>310</v>
      </c>
      <c r="B85" s="11">
        <v>10</v>
      </c>
      <c r="C85" s="11">
        <v>1</v>
      </c>
      <c r="D85" s="25" t="s">
        <v>25</v>
      </c>
      <c r="E85" s="25"/>
      <c r="F85" s="25"/>
      <c r="G85" s="8">
        <v>1201421200</v>
      </c>
      <c r="H85" s="6"/>
    </row>
    <row r="86" spans="1:8" s="1" customFormat="1" ht="14.1" customHeight="1" x14ac:dyDescent="0.2">
      <c r="A86" s="11">
        <v>320</v>
      </c>
      <c r="B86" s="11">
        <v>10</v>
      </c>
      <c r="C86" s="11">
        <v>1</v>
      </c>
      <c r="D86" s="25" t="s">
        <v>26</v>
      </c>
      <c r="E86" s="25"/>
      <c r="F86" s="25"/>
      <c r="G86" s="8">
        <v>404614000</v>
      </c>
      <c r="H86" s="6"/>
    </row>
    <row r="87" spans="1:8" s="1" customFormat="1" ht="14.1" customHeight="1" x14ac:dyDescent="0.2">
      <c r="A87" s="11">
        <v>330</v>
      </c>
      <c r="B87" s="11">
        <v>10</v>
      </c>
      <c r="C87" s="11">
        <v>1</v>
      </c>
      <c r="D87" s="25" t="s">
        <v>27</v>
      </c>
      <c r="E87" s="25"/>
      <c r="F87" s="25"/>
      <c r="G87" s="8">
        <v>49490000</v>
      </c>
      <c r="H87" s="6"/>
    </row>
    <row r="88" spans="1:8" s="1" customFormat="1" ht="14.1" customHeight="1" x14ac:dyDescent="0.2">
      <c r="A88" s="11">
        <v>340</v>
      </c>
      <c r="B88" s="11">
        <v>10</v>
      </c>
      <c r="C88" s="11">
        <v>1</v>
      </c>
      <c r="D88" s="25" t="s">
        <v>28</v>
      </c>
      <c r="E88" s="25"/>
      <c r="F88" s="25"/>
      <c r="G88" s="8">
        <v>168303932</v>
      </c>
      <c r="H88" s="6"/>
    </row>
    <row r="89" spans="1:8" s="1" customFormat="1" ht="14.1" customHeight="1" x14ac:dyDescent="0.2">
      <c r="A89" s="11">
        <v>350</v>
      </c>
      <c r="B89" s="11">
        <v>10</v>
      </c>
      <c r="C89" s="11">
        <v>1</v>
      </c>
      <c r="D89" s="25" t="s">
        <v>29</v>
      </c>
      <c r="E89" s="25"/>
      <c r="F89" s="25"/>
      <c r="G89" s="8">
        <v>60000910</v>
      </c>
      <c r="H89" s="6"/>
    </row>
    <row r="90" spans="1:8" s="1" customFormat="1" ht="14.1" customHeight="1" x14ac:dyDescent="0.2">
      <c r="A90" s="11">
        <v>360</v>
      </c>
      <c r="B90" s="11">
        <v>10</v>
      </c>
      <c r="C90" s="11">
        <v>1</v>
      </c>
      <c r="D90" s="25" t="s">
        <v>30</v>
      </c>
      <c r="E90" s="25"/>
      <c r="F90" s="25"/>
      <c r="G90" s="8">
        <v>650000000</v>
      </c>
      <c r="H90" s="6"/>
    </row>
    <row r="91" spans="1:8" s="1" customFormat="1" ht="14.1" customHeight="1" x14ac:dyDescent="0.2">
      <c r="A91" s="11">
        <v>390</v>
      </c>
      <c r="B91" s="11">
        <v>10</v>
      </c>
      <c r="C91" s="11">
        <v>1</v>
      </c>
      <c r="D91" s="25" t="s">
        <v>31</v>
      </c>
      <c r="E91" s="25"/>
      <c r="F91" s="25"/>
      <c r="G91" s="8">
        <v>1000648050</v>
      </c>
      <c r="H91" s="6"/>
    </row>
    <row r="92" spans="1:8" s="1" customFormat="1" ht="14.1" customHeight="1" x14ac:dyDescent="0.2">
      <c r="A92" s="11">
        <v>520</v>
      </c>
      <c r="B92" s="11">
        <v>10</v>
      </c>
      <c r="C92" s="11">
        <v>1</v>
      </c>
      <c r="D92" s="25" t="s">
        <v>47</v>
      </c>
      <c r="E92" s="25"/>
      <c r="F92" s="25"/>
      <c r="G92" s="8">
        <v>500000000</v>
      </c>
      <c r="H92" s="6"/>
    </row>
    <row r="93" spans="1:8" s="1" customFormat="1" ht="14.1" customHeight="1" x14ac:dyDescent="0.2">
      <c r="A93" s="11">
        <v>530</v>
      </c>
      <c r="B93" s="11">
        <v>10</v>
      </c>
      <c r="C93" s="11">
        <v>1</v>
      </c>
      <c r="D93" s="25" t="s">
        <v>32</v>
      </c>
      <c r="E93" s="25"/>
      <c r="F93" s="25"/>
      <c r="G93" s="8">
        <v>101989776</v>
      </c>
      <c r="H93" s="6"/>
    </row>
    <row r="94" spans="1:8" s="1" customFormat="1" ht="14.1" customHeight="1" x14ac:dyDescent="0.2">
      <c r="A94" s="11">
        <v>540</v>
      </c>
      <c r="B94" s="11">
        <v>10</v>
      </c>
      <c r="C94" s="11">
        <v>1</v>
      </c>
      <c r="D94" s="25" t="s">
        <v>33</v>
      </c>
      <c r="E94" s="25"/>
      <c r="F94" s="25"/>
      <c r="G94" s="8">
        <v>202850000</v>
      </c>
      <c r="H94" s="6"/>
    </row>
    <row r="95" spans="1:8" s="1" customFormat="1" ht="14.1" customHeight="1" x14ac:dyDescent="0.2">
      <c r="A95" s="11">
        <v>550</v>
      </c>
      <c r="B95" s="11">
        <v>10</v>
      </c>
      <c r="C95" s="11">
        <v>1</v>
      </c>
      <c r="D95" s="25" t="s">
        <v>48</v>
      </c>
      <c r="E95" s="25"/>
      <c r="F95" s="25"/>
      <c r="G95" s="8">
        <v>2000000000</v>
      </c>
      <c r="H95" s="6"/>
    </row>
    <row r="96" spans="1:8" s="1" customFormat="1" ht="14.1" customHeight="1" x14ac:dyDescent="0.2">
      <c r="A96" s="11">
        <v>845</v>
      </c>
      <c r="B96" s="11">
        <v>10</v>
      </c>
      <c r="C96" s="11">
        <v>1</v>
      </c>
      <c r="D96" s="25" t="s">
        <v>49</v>
      </c>
      <c r="E96" s="25"/>
      <c r="F96" s="25"/>
      <c r="G96" s="8">
        <v>522313674</v>
      </c>
      <c r="H96" s="6"/>
    </row>
    <row r="97" spans="1:8" s="1" customFormat="1" ht="14.1" customHeight="1" x14ac:dyDescent="0.2">
      <c r="A97" s="11">
        <v>910</v>
      </c>
      <c r="B97" s="11">
        <v>10</v>
      </c>
      <c r="C97" s="11">
        <v>1</v>
      </c>
      <c r="D97" s="25" t="s">
        <v>37</v>
      </c>
      <c r="E97" s="25"/>
      <c r="F97" s="25"/>
      <c r="G97" s="8">
        <v>48791670</v>
      </c>
      <c r="H97" s="6"/>
    </row>
    <row r="98" spans="1:8" s="1" customFormat="1" ht="14.1" customHeight="1" x14ac:dyDescent="0.2">
      <c r="A98" s="11">
        <v>970</v>
      </c>
      <c r="B98" s="11">
        <v>10</v>
      </c>
      <c r="C98" s="11">
        <v>1</v>
      </c>
      <c r="D98" s="25" t="s">
        <v>38</v>
      </c>
      <c r="E98" s="25"/>
      <c r="F98" s="25"/>
      <c r="G98" s="8">
        <v>426600000</v>
      </c>
      <c r="H98" s="6"/>
    </row>
    <row r="99" spans="1:8" s="1" customFormat="1" ht="14.1" customHeight="1" x14ac:dyDescent="0.2">
      <c r="A99" s="26" t="s">
        <v>40</v>
      </c>
      <c r="B99" s="26"/>
      <c r="C99" s="26"/>
      <c r="D99" s="18">
        <v>4</v>
      </c>
      <c r="E99" s="25" t="s">
        <v>50</v>
      </c>
      <c r="F99" s="25"/>
      <c r="G99" s="7">
        <v>17985219102</v>
      </c>
      <c r="H99" s="7"/>
    </row>
    <row r="100" spans="1:8" s="1" customFormat="1" ht="14.1" customHeight="1" x14ac:dyDescent="0.2">
      <c r="A100" s="11">
        <v>111</v>
      </c>
      <c r="B100" s="11">
        <v>10</v>
      </c>
      <c r="C100" s="11">
        <v>1</v>
      </c>
      <c r="D100" s="25" t="s">
        <v>4</v>
      </c>
      <c r="E100" s="25"/>
      <c r="F100" s="25"/>
      <c r="G100" s="9">
        <v>9291600000</v>
      </c>
      <c r="H100" s="7"/>
    </row>
    <row r="101" spans="1:8" s="1" customFormat="1" ht="14.1" customHeight="1" x14ac:dyDescent="0.2">
      <c r="A101" s="11">
        <v>113</v>
      </c>
      <c r="B101" s="11">
        <v>10</v>
      </c>
      <c r="C101" s="11">
        <v>1</v>
      </c>
      <c r="D101" s="25" t="s">
        <v>5</v>
      </c>
      <c r="E101" s="25"/>
      <c r="F101" s="25"/>
      <c r="G101" s="9">
        <v>1384844640</v>
      </c>
      <c r="H101" s="7"/>
    </row>
    <row r="102" spans="1:8" s="1" customFormat="1" ht="14.1" customHeight="1" x14ac:dyDescent="0.2">
      <c r="A102" s="11">
        <v>114</v>
      </c>
      <c r="B102" s="11">
        <v>10</v>
      </c>
      <c r="C102" s="11">
        <v>1</v>
      </c>
      <c r="D102" s="25" t="s">
        <v>6</v>
      </c>
      <c r="E102" s="25"/>
      <c r="F102" s="25"/>
      <c r="G102" s="9">
        <v>889703720</v>
      </c>
      <c r="H102" s="7"/>
    </row>
    <row r="103" spans="1:8" s="1" customFormat="1" ht="14.1" customHeight="1" x14ac:dyDescent="0.2">
      <c r="A103" s="11">
        <v>123</v>
      </c>
      <c r="B103" s="11">
        <v>10</v>
      </c>
      <c r="C103" s="11">
        <v>1</v>
      </c>
      <c r="D103" s="25" t="s">
        <v>7</v>
      </c>
      <c r="E103" s="25"/>
      <c r="F103" s="25"/>
      <c r="G103" s="9">
        <v>53105598</v>
      </c>
      <c r="H103" s="7"/>
    </row>
    <row r="104" spans="1:8" s="1" customFormat="1" ht="14.1" customHeight="1" x14ac:dyDescent="0.2">
      <c r="A104" s="11">
        <v>131</v>
      </c>
      <c r="B104" s="11">
        <v>10</v>
      </c>
      <c r="C104" s="11">
        <v>1</v>
      </c>
      <c r="D104" s="25" t="s">
        <v>9</v>
      </c>
      <c r="E104" s="25"/>
      <c r="F104" s="25"/>
      <c r="G104" s="9">
        <v>24000000</v>
      </c>
      <c r="H104" s="7"/>
    </row>
    <row r="105" spans="1:8" s="1" customFormat="1" ht="14.1" customHeight="1" x14ac:dyDescent="0.2">
      <c r="A105" s="11">
        <v>133</v>
      </c>
      <c r="B105" s="11">
        <v>10</v>
      </c>
      <c r="C105" s="11">
        <v>1</v>
      </c>
      <c r="D105" s="25" t="s">
        <v>10</v>
      </c>
      <c r="E105" s="25"/>
      <c r="F105" s="25"/>
      <c r="G105" s="9">
        <v>2293155524</v>
      </c>
      <c r="H105" s="7"/>
    </row>
    <row r="106" spans="1:8" s="1" customFormat="1" ht="14.1" customHeight="1" x14ac:dyDescent="0.2">
      <c r="A106" s="11">
        <v>137</v>
      </c>
      <c r="B106" s="11">
        <v>10</v>
      </c>
      <c r="C106" s="11">
        <v>1</v>
      </c>
      <c r="D106" s="25" t="s">
        <v>11</v>
      </c>
      <c r="E106" s="25"/>
      <c r="F106" s="25"/>
      <c r="G106" s="9">
        <v>42900000</v>
      </c>
      <c r="H106" s="7"/>
    </row>
    <row r="107" spans="1:8" s="1" customFormat="1" ht="14.1" customHeight="1" x14ac:dyDescent="0.2">
      <c r="A107" s="11">
        <v>144</v>
      </c>
      <c r="B107" s="11">
        <v>10</v>
      </c>
      <c r="C107" s="11">
        <v>1</v>
      </c>
      <c r="D107" s="25" t="s">
        <v>13</v>
      </c>
      <c r="E107" s="25"/>
      <c r="F107" s="25"/>
      <c r="G107" s="9">
        <v>150429668</v>
      </c>
      <c r="H107" s="7"/>
    </row>
    <row r="108" spans="1:8" s="1" customFormat="1" ht="14.1" customHeight="1" x14ac:dyDescent="0.2">
      <c r="A108" s="11">
        <v>145</v>
      </c>
      <c r="B108" s="11">
        <v>10</v>
      </c>
      <c r="C108" s="11">
        <v>1</v>
      </c>
      <c r="D108" s="25" t="s">
        <v>14</v>
      </c>
      <c r="E108" s="25"/>
      <c r="F108" s="25"/>
      <c r="G108" s="9">
        <v>39000000</v>
      </c>
      <c r="H108" s="7"/>
    </row>
    <row r="109" spans="1:8" s="1" customFormat="1" ht="14.1" customHeight="1" x14ac:dyDescent="0.2">
      <c r="A109" s="11">
        <v>191</v>
      </c>
      <c r="B109" s="11">
        <v>10</v>
      </c>
      <c r="C109" s="11">
        <v>1</v>
      </c>
      <c r="D109" s="25" t="s">
        <v>15</v>
      </c>
      <c r="E109" s="25"/>
      <c r="F109" s="25"/>
      <c r="G109" s="9">
        <v>276000000</v>
      </c>
      <c r="H109" s="7"/>
    </row>
    <row r="110" spans="1:8" s="1" customFormat="1" ht="14.1" customHeight="1" x14ac:dyDescent="0.2">
      <c r="A110" s="11">
        <v>199</v>
      </c>
      <c r="B110" s="11">
        <v>10</v>
      </c>
      <c r="C110" s="11">
        <v>1</v>
      </c>
      <c r="D110" s="25" t="s">
        <v>16</v>
      </c>
      <c r="E110" s="25"/>
      <c r="F110" s="25"/>
      <c r="G110" s="9">
        <v>244377263</v>
      </c>
      <c r="H110" s="7"/>
    </row>
    <row r="111" spans="1:8" s="1" customFormat="1" ht="14.1" customHeight="1" x14ac:dyDescent="0.2">
      <c r="A111" s="11">
        <v>210</v>
      </c>
      <c r="B111" s="11">
        <v>10</v>
      </c>
      <c r="C111" s="11">
        <v>1</v>
      </c>
      <c r="D111" s="25" t="s">
        <v>17</v>
      </c>
      <c r="E111" s="25"/>
      <c r="F111" s="25"/>
      <c r="G111" s="9">
        <v>200000000</v>
      </c>
      <c r="H111" s="7"/>
    </row>
    <row r="112" spans="1:8" s="1" customFormat="1" ht="14.1" customHeight="1" x14ac:dyDescent="0.2">
      <c r="A112" s="11">
        <v>220</v>
      </c>
      <c r="B112" s="11">
        <v>10</v>
      </c>
      <c r="C112" s="11">
        <v>1</v>
      </c>
      <c r="D112" s="25" t="s">
        <v>18</v>
      </c>
      <c r="E112" s="25"/>
      <c r="F112" s="25"/>
      <c r="G112" s="9">
        <v>8000000</v>
      </c>
      <c r="H112" s="7"/>
    </row>
    <row r="113" spans="1:8" s="1" customFormat="1" ht="14.1" customHeight="1" x14ac:dyDescent="0.2">
      <c r="A113" s="11">
        <v>230</v>
      </c>
      <c r="B113" s="11">
        <v>10</v>
      </c>
      <c r="C113" s="11">
        <v>1</v>
      </c>
      <c r="D113" s="25" t="s">
        <v>19</v>
      </c>
      <c r="E113" s="25"/>
      <c r="F113" s="25"/>
      <c r="G113" s="9">
        <v>173161842</v>
      </c>
      <c r="H113" s="7"/>
    </row>
    <row r="114" spans="1:8" s="1" customFormat="1" ht="14.1" customHeight="1" x14ac:dyDescent="0.2">
      <c r="A114" s="11">
        <v>240</v>
      </c>
      <c r="B114" s="11">
        <v>10</v>
      </c>
      <c r="C114" s="11">
        <v>1</v>
      </c>
      <c r="D114" s="25" t="s">
        <v>20</v>
      </c>
      <c r="E114" s="25"/>
      <c r="F114" s="25"/>
      <c r="G114" s="9">
        <v>46552000</v>
      </c>
      <c r="H114" s="7"/>
    </row>
    <row r="115" spans="1:8" s="1" customFormat="1" ht="14.1" customHeight="1" x14ac:dyDescent="0.2">
      <c r="A115" s="11">
        <v>250</v>
      </c>
      <c r="B115" s="11">
        <v>10</v>
      </c>
      <c r="C115" s="11">
        <v>1</v>
      </c>
      <c r="D115" s="25" t="s">
        <v>21</v>
      </c>
      <c r="E115" s="25"/>
      <c r="F115" s="25"/>
      <c r="G115" s="9">
        <v>755580000</v>
      </c>
      <c r="H115" s="7"/>
    </row>
    <row r="116" spans="1:8" s="1" customFormat="1" ht="14.1" customHeight="1" x14ac:dyDescent="0.2">
      <c r="A116" s="11">
        <v>260</v>
      </c>
      <c r="B116" s="11">
        <v>10</v>
      </c>
      <c r="C116" s="11">
        <v>1</v>
      </c>
      <c r="D116" s="25" t="s">
        <v>22</v>
      </c>
      <c r="E116" s="25"/>
      <c r="F116" s="25"/>
      <c r="G116" s="9">
        <v>1468698259</v>
      </c>
      <c r="H116" s="7"/>
    </row>
    <row r="117" spans="1:8" s="1" customFormat="1" ht="14.1" customHeight="1" x14ac:dyDescent="0.2">
      <c r="A117" s="11">
        <v>280</v>
      </c>
      <c r="B117" s="11">
        <v>10</v>
      </c>
      <c r="C117" s="11">
        <v>1</v>
      </c>
      <c r="D117" s="25" t="s">
        <v>23</v>
      </c>
      <c r="E117" s="25"/>
      <c r="F117" s="25"/>
      <c r="G117" s="9">
        <v>14210400</v>
      </c>
      <c r="H117" s="7"/>
    </row>
    <row r="118" spans="1:8" s="1" customFormat="1" ht="14.1" customHeight="1" x14ac:dyDescent="0.2">
      <c r="A118" s="11">
        <v>290</v>
      </c>
      <c r="B118" s="11">
        <v>10</v>
      </c>
      <c r="C118" s="11">
        <v>1</v>
      </c>
      <c r="D118" s="25" t="s">
        <v>24</v>
      </c>
      <c r="E118" s="25"/>
      <c r="F118" s="25"/>
      <c r="G118" s="9">
        <v>200000000</v>
      </c>
      <c r="H118" s="7"/>
    </row>
    <row r="119" spans="1:8" s="1" customFormat="1" ht="14.1" customHeight="1" x14ac:dyDescent="0.2">
      <c r="A119" s="11">
        <v>320</v>
      </c>
      <c r="B119" s="11">
        <v>10</v>
      </c>
      <c r="C119" s="11">
        <v>1</v>
      </c>
      <c r="D119" s="25" t="s">
        <v>26</v>
      </c>
      <c r="E119" s="25"/>
      <c r="F119" s="25"/>
      <c r="G119" s="9">
        <v>0</v>
      </c>
      <c r="H119" s="7"/>
    </row>
    <row r="120" spans="1:8" s="1" customFormat="1" ht="14.1" customHeight="1" x14ac:dyDescent="0.2">
      <c r="A120" s="11">
        <v>330</v>
      </c>
      <c r="B120" s="11">
        <v>10</v>
      </c>
      <c r="C120" s="11">
        <v>1</v>
      </c>
      <c r="D120" s="25" t="s">
        <v>27</v>
      </c>
      <c r="E120" s="25"/>
      <c r="F120" s="25"/>
      <c r="G120" s="9">
        <v>44396000</v>
      </c>
      <c r="H120" s="7"/>
    </row>
    <row r="121" spans="1:8" s="1" customFormat="1" ht="14.1" customHeight="1" x14ac:dyDescent="0.2">
      <c r="A121" s="11">
        <v>340</v>
      </c>
      <c r="B121" s="11">
        <v>10</v>
      </c>
      <c r="C121" s="11">
        <v>1</v>
      </c>
      <c r="D121" s="25" t="s">
        <v>28</v>
      </c>
      <c r="E121" s="25"/>
      <c r="F121" s="25"/>
      <c r="G121" s="9">
        <v>139748288</v>
      </c>
      <c r="H121" s="7"/>
    </row>
    <row r="122" spans="1:8" s="1" customFormat="1" ht="14.1" customHeight="1" x14ac:dyDescent="0.2">
      <c r="A122" s="11">
        <v>350</v>
      </c>
      <c r="B122" s="11">
        <v>10</v>
      </c>
      <c r="C122" s="11">
        <v>1</v>
      </c>
      <c r="D122" s="25" t="s">
        <v>29</v>
      </c>
      <c r="E122" s="25"/>
      <c r="F122" s="25"/>
      <c r="G122" s="9">
        <v>2969000</v>
      </c>
      <c r="H122" s="7"/>
    </row>
    <row r="123" spans="1:8" s="1" customFormat="1" ht="14.1" customHeight="1" x14ac:dyDescent="0.2">
      <c r="A123" s="11">
        <v>360</v>
      </c>
      <c r="B123" s="11">
        <v>10</v>
      </c>
      <c r="C123" s="11">
        <v>1</v>
      </c>
      <c r="D123" s="25" t="s">
        <v>30</v>
      </c>
      <c r="E123" s="25"/>
      <c r="F123" s="25"/>
      <c r="G123" s="9">
        <v>36000000</v>
      </c>
      <c r="H123" s="7"/>
    </row>
    <row r="124" spans="1:8" s="1" customFormat="1" ht="14.1" customHeight="1" x14ac:dyDescent="0.2">
      <c r="A124" s="11">
        <v>390</v>
      </c>
      <c r="B124" s="11">
        <v>10</v>
      </c>
      <c r="C124" s="11">
        <v>1</v>
      </c>
      <c r="D124" s="25" t="s">
        <v>31</v>
      </c>
      <c r="E124" s="25"/>
      <c r="F124" s="25"/>
      <c r="G124" s="9">
        <v>0</v>
      </c>
      <c r="H124" s="7"/>
    </row>
    <row r="125" spans="1:8" s="1" customFormat="1" ht="14.1" customHeight="1" x14ac:dyDescent="0.2">
      <c r="A125" s="11">
        <v>910</v>
      </c>
      <c r="B125" s="11">
        <v>10</v>
      </c>
      <c r="C125" s="11">
        <v>1</v>
      </c>
      <c r="D125" s="25" t="s">
        <v>37</v>
      </c>
      <c r="E125" s="25"/>
      <c r="F125" s="25"/>
      <c r="G125" s="9">
        <v>206786900</v>
      </c>
      <c r="H125" s="7"/>
    </row>
    <row r="126" spans="1:8" s="1" customFormat="1" ht="14.1" customHeight="1" x14ac:dyDescent="0.2">
      <c r="A126" s="26" t="s">
        <v>40</v>
      </c>
      <c r="B126" s="26"/>
      <c r="C126" s="26"/>
      <c r="D126" s="18">
        <v>5</v>
      </c>
      <c r="E126" s="25" t="s">
        <v>51</v>
      </c>
      <c r="F126" s="25"/>
      <c r="G126" s="7">
        <v>2280259127</v>
      </c>
      <c r="H126" s="7"/>
    </row>
    <row r="127" spans="1:8" s="1" customFormat="1" ht="14.1" customHeight="1" x14ac:dyDescent="0.2">
      <c r="A127" s="4" t="s">
        <v>52</v>
      </c>
      <c r="B127" s="11">
        <v>10</v>
      </c>
      <c r="C127" s="11">
        <v>1</v>
      </c>
      <c r="D127" s="25" t="s">
        <v>4</v>
      </c>
      <c r="E127" s="25"/>
      <c r="F127" s="25"/>
      <c r="G127" s="9">
        <v>1279200000</v>
      </c>
      <c r="H127" s="7"/>
    </row>
    <row r="128" spans="1:8" s="1" customFormat="1" ht="14.1" customHeight="1" x14ac:dyDescent="0.2">
      <c r="A128" s="4">
        <v>113</v>
      </c>
      <c r="B128" s="11">
        <v>10</v>
      </c>
      <c r="C128" s="11">
        <v>1</v>
      </c>
      <c r="D128" s="25" t="s">
        <v>5</v>
      </c>
      <c r="E128" s="25"/>
      <c r="F128" s="25"/>
      <c r="G128" s="8">
        <v>244695600</v>
      </c>
      <c r="H128" s="8"/>
    </row>
    <row r="129" spans="1:8" s="1" customFormat="1" ht="14.1" customHeight="1" x14ac:dyDescent="0.2">
      <c r="A129" s="4">
        <v>114</v>
      </c>
      <c r="B129" s="11">
        <v>10</v>
      </c>
      <c r="C129" s="11">
        <v>1</v>
      </c>
      <c r="D129" s="25" t="s">
        <v>6</v>
      </c>
      <c r="E129" s="25"/>
      <c r="F129" s="25"/>
      <c r="G129" s="8">
        <v>126991300</v>
      </c>
      <c r="H129" s="8"/>
    </row>
    <row r="130" spans="1:8" s="1" customFormat="1" ht="14.1" customHeight="1" x14ac:dyDescent="0.2">
      <c r="A130" s="4">
        <v>133</v>
      </c>
      <c r="B130" s="11">
        <v>10</v>
      </c>
      <c r="C130" s="11">
        <v>1</v>
      </c>
      <c r="D130" s="25" t="s">
        <v>10</v>
      </c>
      <c r="E130" s="25"/>
      <c r="F130" s="25"/>
      <c r="G130" s="8">
        <v>134114400</v>
      </c>
      <c r="H130" s="8"/>
    </row>
    <row r="131" spans="1:8" s="1" customFormat="1" ht="14.1" customHeight="1" x14ac:dyDescent="0.2">
      <c r="A131" s="4">
        <v>145</v>
      </c>
      <c r="B131" s="11">
        <v>10</v>
      </c>
      <c r="C131" s="11">
        <v>1</v>
      </c>
      <c r="D131" s="25" t="s">
        <v>14</v>
      </c>
      <c r="E131" s="25"/>
      <c r="F131" s="25"/>
      <c r="G131" s="8">
        <v>181189200</v>
      </c>
      <c r="H131" s="8"/>
    </row>
    <row r="132" spans="1:8" s="1" customFormat="1" ht="14.1" customHeight="1" x14ac:dyDescent="0.2">
      <c r="A132" s="4">
        <v>199</v>
      </c>
      <c r="B132" s="11">
        <v>10</v>
      </c>
      <c r="C132" s="11">
        <v>1</v>
      </c>
      <c r="D132" s="25" t="s">
        <v>16</v>
      </c>
      <c r="E132" s="25"/>
      <c r="F132" s="25"/>
      <c r="G132" s="8">
        <v>17800000</v>
      </c>
      <c r="H132" s="8"/>
    </row>
    <row r="133" spans="1:8" s="1" customFormat="1" ht="14.1" customHeight="1" x14ac:dyDescent="0.2">
      <c r="A133" s="4">
        <v>210</v>
      </c>
      <c r="B133" s="11">
        <v>10</v>
      </c>
      <c r="C133" s="11">
        <v>1</v>
      </c>
      <c r="D133" s="25" t="s">
        <v>17</v>
      </c>
      <c r="E133" s="25"/>
      <c r="F133" s="25"/>
      <c r="G133" s="8">
        <v>16396500</v>
      </c>
      <c r="H133" s="8"/>
    </row>
    <row r="134" spans="1:8" s="1" customFormat="1" ht="14.1" customHeight="1" x14ac:dyDescent="0.2">
      <c r="A134" s="4">
        <v>230</v>
      </c>
      <c r="B134" s="11">
        <v>10</v>
      </c>
      <c r="C134" s="11">
        <v>1</v>
      </c>
      <c r="D134" s="25" t="s">
        <v>19</v>
      </c>
      <c r="E134" s="25"/>
      <c r="F134" s="25"/>
      <c r="G134" s="8">
        <v>64651524</v>
      </c>
      <c r="H134" s="8"/>
    </row>
    <row r="135" spans="1:8" s="1" customFormat="1" ht="14.1" customHeight="1" x14ac:dyDescent="0.2">
      <c r="A135" s="4">
        <v>280</v>
      </c>
      <c r="B135" s="11">
        <v>10</v>
      </c>
      <c r="C135" s="11">
        <v>1</v>
      </c>
      <c r="D135" s="25" t="s">
        <v>23</v>
      </c>
      <c r="E135" s="25"/>
      <c r="F135" s="25"/>
      <c r="G135" s="8">
        <v>8000000</v>
      </c>
      <c r="H135" s="8"/>
    </row>
    <row r="136" spans="1:8" s="1" customFormat="1" ht="14.1" customHeight="1" x14ac:dyDescent="0.2">
      <c r="A136" s="4">
        <v>330</v>
      </c>
      <c r="B136" s="11">
        <v>10</v>
      </c>
      <c r="C136" s="11">
        <v>1</v>
      </c>
      <c r="D136" s="25" t="s">
        <v>27</v>
      </c>
      <c r="E136" s="25"/>
      <c r="F136" s="25"/>
      <c r="G136" s="8">
        <v>2299000</v>
      </c>
      <c r="H136" s="8"/>
    </row>
    <row r="137" spans="1:8" s="1" customFormat="1" ht="14.1" customHeight="1" x14ac:dyDescent="0.2">
      <c r="A137" s="4">
        <v>340</v>
      </c>
      <c r="B137" s="11">
        <v>10</v>
      </c>
      <c r="C137" s="11">
        <v>1</v>
      </c>
      <c r="D137" s="25" t="s">
        <v>28</v>
      </c>
      <c r="E137" s="25"/>
      <c r="F137" s="25"/>
      <c r="G137" s="8">
        <v>17701000</v>
      </c>
      <c r="H137" s="8"/>
    </row>
    <row r="138" spans="1:8" s="1" customFormat="1" ht="14.1" customHeight="1" x14ac:dyDescent="0.2">
      <c r="A138" s="4">
        <v>360</v>
      </c>
      <c r="B138" s="11">
        <v>10</v>
      </c>
      <c r="C138" s="11">
        <v>1</v>
      </c>
      <c r="D138" s="25" t="s">
        <v>30</v>
      </c>
      <c r="E138" s="25"/>
      <c r="F138" s="25"/>
      <c r="G138" s="8">
        <v>56066032</v>
      </c>
      <c r="H138" s="8"/>
    </row>
    <row r="139" spans="1:8" s="1" customFormat="1" ht="14.1" customHeight="1" x14ac:dyDescent="0.2">
      <c r="A139" s="4">
        <v>970</v>
      </c>
      <c r="B139" s="11">
        <v>10</v>
      </c>
      <c r="C139" s="11">
        <v>1</v>
      </c>
      <c r="D139" s="25" t="s">
        <v>38</v>
      </c>
      <c r="E139" s="25"/>
      <c r="F139" s="25"/>
      <c r="G139" s="8">
        <v>131154571</v>
      </c>
      <c r="H139" s="8"/>
    </row>
    <row r="140" spans="1:8" s="1" customFormat="1" ht="14.1" customHeight="1" x14ac:dyDescent="0.2">
      <c r="A140" s="26" t="s">
        <v>40</v>
      </c>
      <c r="B140" s="26"/>
      <c r="C140" s="26"/>
      <c r="D140" s="18">
        <v>6</v>
      </c>
      <c r="E140" s="28" t="s">
        <v>53</v>
      </c>
      <c r="F140" s="28"/>
      <c r="G140" s="7">
        <f>SUM(G141:G167)</f>
        <v>3445730536</v>
      </c>
      <c r="H140" s="7"/>
    </row>
    <row r="141" spans="1:8" s="1" customFormat="1" ht="14.1" customHeight="1" x14ac:dyDescent="0.2">
      <c r="A141" s="11">
        <v>111</v>
      </c>
      <c r="B141" s="11">
        <v>10</v>
      </c>
      <c r="C141" s="11">
        <v>1</v>
      </c>
      <c r="D141" s="25" t="s">
        <v>4</v>
      </c>
      <c r="E141" s="25"/>
      <c r="F141" s="25"/>
      <c r="G141" s="8">
        <v>1880400000</v>
      </c>
      <c r="H141" s="8"/>
    </row>
    <row r="142" spans="1:8" s="1" customFormat="1" ht="14.1" customHeight="1" x14ac:dyDescent="0.2">
      <c r="A142" s="11">
        <v>113</v>
      </c>
      <c r="B142" s="11">
        <v>10</v>
      </c>
      <c r="C142" s="11">
        <v>1</v>
      </c>
      <c r="D142" s="25" t="s">
        <v>5</v>
      </c>
      <c r="E142" s="25"/>
      <c r="F142" s="25"/>
      <c r="G142" s="8">
        <v>47264400</v>
      </c>
      <c r="H142" s="8"/>
    </row>
    <row r="143" spans="1:8" s="1" customFormat="1" ht="14.1" customHeight="1" x14ac:dyDescent="0.2">
      <c r="A143" s="11">
        <v>114</v>
      </c>
      <c r="B143" s="11">
        <v>10</v>
      </c>
      <c r="C143" s="11">
        <v>1</v>
      </c>
      <c r="D143" s="25" t="s">
        <v>6</v>
      </c>
      <c r="E143" s="25"/>
      <c r="F143" s="25"/>
      <c r="G143" s="8">
        <v>160638700</v>
      </c>
      <c r="H143" s="8"/>
    </row>
    <row r="144" spans="1:8" s="1" customFormat="1" ht="14.1" customHeight="1" x14ac:dyDescent="0.2">
      <c r="A144" s="11">
        <v>131</v>
      </c>
      <c r="B144" s="11">
        <v>10</v>
      </c>
      <c r="C144" s="11">
        <v>1</v>
      </c>
      <c r="D144" s="25" t="s">
        <v>9</v>
      </c>
      <c r="E144" s="25"/>
      <c r="F144" s="25"/>
      <c r="G144" s="8">
        <v>50000000</v>
      </c>
      <c r="H144" s="8"/>
    </row>
    <row r="145" spans="1:8" s="1" customFormat="1" ht="14.1" customHeight="1" x14ac:dyDescent="0.2">
      <c r="A145" s="11">
        <v>133</v>
      </c>
      <c r="B145" s="11">
        <v>10</v>
      </c>
      <c r="C145" s="11">
        <v>1</v>
      </c>
      <c r="D145" s="25" t="s">
        <v>10</v>
      </c>
      <c r="E145" s="25"/>
      <c r="F145" s="25"/>
      <c r="G145" s="8">
        <v>338804831</v>
      </c>
      <c r="H145" s="8"/>
    </row>
    <row r="146" spans="1:8" s="1" customFormat="1" ht="14.1" customHeight="1" x14ac:dyDescent="0.2">
      <c r="A146" s="11">
        <v>133</v>
      </c>
      <c r="B146" s="11">
        <v>30</v>
      </c>
      <c r="C146" s="11">
        <v>1</v>
      </c>
      <c r="D146" s="25" t="s">
        <v>10</v>
      </c>
      <c r="E146" s="25"/>
      <c r="F146" s="25"/>
      <c r="G146" s="8">
        <v>39800000</v>
      </c>
      <c r="H146" s="8"/>
    </row>
    <row r="147" spans="1:8" s="1" customFormat="1" ht="14.1" customHeight="1" x14ac:dyDescent="0.2">
      <c r="A147" s="11">
        <v>137</v>
      </c>
      <c r="B147" s="11">
        <v>10</v>
      </c>
      <c r="C147" s="11">
        <v>1</v>
      </c>
      <c r="D147" s="25" t="s">
        <v>11</v>
      </c>
      <c r="E147" s="25"/>
      <c r="F147" s="25"/>
      <c r="G147" s="8">
        <v>100800000</v>
      </c>
      <c r="H147" s="8"/>
    </row>
    <row r="148" spans="1:8" s="1" customFormat="1" ht="14.1" customHeight="1" x14ac:dyDescent="0.2">
      <c r="A148" s="11">
        <v>144</v>
      </c>
      <c r="B148" s="11">
        <v>10</v>
      </c>
      <c r="C148" s="11">
        <v>1</v>
      </c>
      <c r="D148" s="25" t="s">
        <v>13</v>
      </c>
      <c r="E148" s="25"/>
      <c r="F148" s="25"/>
      <c r="G148" s="8">
        <v>92400000</v>
      </c>
      <c r="H148" s="8"/>
    </row>
    <row r="149" spans="1:8" s="1" customFormat="1" ht="14.1" customHeight="1" x14ac:dyDescent="0.2">
      <c r="A149" s="11">
        <v>145</v>
      </c>
      <c r="B149" s="11">
        <v>10</v>
      </c>
      <c r="C149" s="11">
        <v>1</v>
      </c>
      <c r="D149" s="25" t="s">
        <v>14</v>
      </c>
      <c r="E149" s="25"/>
      <c r="F149" s="25"/>
      <c r="G149" s="8">
        <v>77000000</v>
      </c>
      <c r="H149" s="8"/>
    </row>
    <row r="150" spans="1:8" s="1" customFormat="1" ht="14.1" customHeight="1" x14ac:dyDescent="0.2">
      <c r="A150" s="11">
        <v>191</v>
      </c>
      <c r="B150" s="11">
        <v>10</v>
      </c>
      <c r="C150" s="11">
        <v>1</v>
      </c>
      <c r="D150" s="25" t="s">
        <v>15</v>
      </c>
      <c r="E150" s="25"/>
      <c r="F150" s="25"/>
      <c r="G150" s="8">
        <v>69600000</v>
      </c>
      <c r="H150" s="8"/>
    </row>
    <row r="151" spans="1:8" s="1" customFormat="1" ht="14.1" customHeight="1" x14ac:dyDescent="0.2">
      <c r="A151" s="11">
        <v>199</v>
      </c>
      <c r="B151" s="11">
        <v>10</v>
      </c>
      <c r="C151" s="11">
        <v>1</v>
      </c>
      <c r="D151" s="25" t="s">
        <v>16</v>
      </c>
      <c r="E151" s="25"/>
      <c r="F151" s="25"/>
      <c r="G151" s="8">
        <v>134842674</v>
      </c>
      <c r="H151" s="8"/>
    </row>
    <row r="152" spans="1:8" s="1" customFormat="1" ht="14.1" customHeight="1" x14ac:dyDescent="0.2">
      <c r="A152" s="11">
        <v>210</v>
      </c>
      <c r="B152" s="11">
        <v>10</v>
      </c>
      <c r="C152" s="11">
        <v>1</v>
      </c>
      <c r="D152" s="25" t="s">
        <v>17</v>
      </c>
      <c r="E152" s="25"/>
      <c r="F152" s="25"/>
      <c r="G152" s="8">
        <v>44500000</v>
      </c>
      <c r="H152" s="8"/>
    </row>
    <row r="153" spans="1:8" s="1" customFormat="1" ht="14.1" customHeight="1" x14ac:dyDescent="0.2">
      <c r="A153" s="11">
        <v>230</v>
      </c>
      <c r="B153" s="11">
        <v>10</v>
      </c>
      <c r="C153" s="11">
        <v>1</v>
      </c>
      <c r="D153" s="25" t="s">
        <v>19</v>
      </c>
      <c r="E153" s="25"/>
      <c r="F153" s="25"/>
      <c r="G153" s="8">
        <v>21340502</v>
      </c>
      <c r="H153" s="8"/>
    </row>
    <row r="154" spans="1:8" s="1" customFormat="1" ht="14.1" customHeight="1" x14ac:dyDescent="0.2">
      <c r="A154" s="11">
        <v>240</v>
      </c>
      <c r="B154" s="11">
        <v>10</v>
      </c>
      <c r="C154" s="11">
        <v>1</v>
      </c>
      <c r="D154" s="25" t="s">
        <v>20</v>
      </c>
      <c r="E154" s="25"/>
      <c r="F154" s="25"/>
      <c r="G154" s="8">
        <v>75770000</v>
      </c>
      <c r="H154" s="8"/>
    </row>
    <row r="155" spans="1:8" s="1" customFormat="1" ht="14.1" customHeight="1" x14ac:dyDescent="0.2">
      <c r="A155" s="11">
        <v>250</v>
      </c>
      <c r="B155" s="11">
        <v>10</v>
      </c>
      <c r="C155" s="11">
        <v>1</v>
      </c>
      <c r="D155" s="25" t="s">
        <v>21</v>
      </c>
      <c r="E155" s="25"/>
      <c r="F155" s="25"/>
      <c r="G155" s="8">
        <v>0</v>
      </c>
      <c r="H155" s="8"/>
    </row>
    <row r="156" spans="1:8" s="1" customFormat="1" ht="14.1" customHeight="1" x14ac:dyDescent="0.2">
      <c r="A156" s="11">
        <v>260</v>
      </c>
      <c r="B156" s="11">
        <v>10</v>
      </c>
      <c r="C156" s="11">
        <v>1</v>
      </c>
      <c r="D156" s="25" t="s">
        <v>22</v>
      </c>
      <c r="E156" s="25"/>
      <c r="F156" s="25"/>
      <c r="G156" s="8">
        <v>34200000</v>
      </c>
      <c r="H156" s="8"/>
    </row>
    <row r="157" spans="1:8" s="1" customFormat="1" ht="14.1" customHeight="1" x14ac:dyDescent="0.2">
      <c r="A157" s="11">
        <v>280</v>
      </c>
      <c r="B157" s="11">
        <v>10</v>
      </c>
      <c r="C157" s="11">
        <v>1</v>
      </c>
      <c r="D157" s="25" t="s">
        <v>23</v>
      </c>
      <c r="E157" s="25"/>
      <c r="F157" s="25"/>
      <c r="G157" s="8">
        <v>16500000</v>
      </c>
      <c r="H157" s="8"/>
    </row>
    <row r="158" spans="1:8" s="1" customFormat="1" ht="14.1" customHeight="1" x14ac:dyDescent="0.2">
      <c r="A158" s="11">
        <v>290</v>
      </c>
      <c r="B158" s="11">
        <v>10</v>
      </c>
      <c r="C158" s="11">
        <v>1</v>
      </c>
      <c r="D158" s="25" t="s">
        <v>24</v>
      </c>
      <c r="E158" s="25"/>
      <c r="F158" s="25"/>
      <c r="G158" s="8">
        <v>6000000</v>
      </c>
      <c r="H158" s="8"/>
    </row>
    <row r="159" spans="1:8" s="1" customFormat="1" ht="14.1" customHeight="1" x14ac:dyDescent="0.2">
      <c r="A159" s="11">
        <v>320</v>
      </c>
      <c r="B159" s="11">
        <v>10</v>
      </c>
      <c r="C159" s="11">
        <v>1</v>
      </c>
      <c r="D159" s="25" t="s">
        <v>26</v>
      </c>
      <c r="E159" s="25"/>
      <c r="F159" s="25"/>
      <c r="G159" s="8">
        <v>25000000</v>
      </c>
      <c r="H159" s="8"/>
    </row>
    <row r="160" spans="1:8" s="1" customFormat="1" ht="14.1" customHeight="1" x14ac:dyDescent="0.2">
      <c r="A160" s="11">
        <v>330</v>
      </c>
      <c r="B160" s="11">
        <v>10</v>
      </c>
      <c r="C160" s="11">
        <v>1</v>
      </c>
      <c r="D160" s="25" t="s">
        <v>27</v>
      </c>
      <c r="E160" s="25"/>
      <c r="F160" s="25"/>
      <c r="G160" s="8">
        <v>15000000</v>
      </c>
      <c r="H160" s="8"/>
    </row>
    <row r="161" spans="1:8" s="1" customFormat="1" ht="14.1" customHeight="1" x14ac:dyDescent="0.2">
      <c r="A161" s="11">
        <v>340</v>
      </c>
      <c r="B161" s="11">
        <v>10</v>
      </c>
      <c r="C161" s="11">
        <v>1</v>
      </c>
      <c r="D161" s="25" t="s">
        <v>28</v>
      </c>
      <c r="E161" s="25"/>
      <c r="F161" s="25"/>
      <c r="G161" s="8">
        <v>31400000</v>
      </c>
      <c r="H161" s="8"/>
    </row>
    <row r="162" spans="1:8" s="1" customFormat="1" ht="14.1" customHeight="1" x14ac:dyDescent="0.2">
      <c r="A162" s="11">
        <v>360</v>
      </c>
      <c r="B162" s="11">
        <v>10</v>
      </c>
      <c r="C162" s="11">
        <v>1</v>
      </c>
      <c r="D162" s="25" t="s">
        <v>30</v>
      </c>
      <c r="E162" s="25"/>
      <c r="F162" s="25"/>
      <c r="G162" s="8">
        <v>54990320</v>
      </c>
      <c r="H162" s="8"/>
    </row>
    <row r="163" spans="1:8" s="1" customFormat="1" ht="14.1" customHeight="1" x14ac:dyDescent="0.2">
      <c r="A163" s="11">
        <v>390</v>
      </c>
      <c r="B163" s="11">
        <v>10</v>
      </c>
      <c r="C163" s="11">
        <v>1</v>
      </c>
      <c r="D163" s="25" t="s">
        <v>31</v>
      </c>
      <c r="E163" s="25"/>
      <c r="F163" s="25"/>
      <c r="G163" s="8">
        <v>5838430</v>
      </c>
      <c r="H163" s="8"/>
    </row>
    <row r="164" spans="1:8" s="1" customFormat="1" ht="14.1" customHeight="1" x14ac:dyDescent="0.2">
      <c r="A164" s="11">
        <v>530</v>
      </c>
      <c r="B164" s="11">
        <v>10</v>
      </c>
      <c r="C164" s="11">
        <v>1</v>
      </c>
      <c r="D164" s="25" t="s">
        <v>32</v>
      </c>
      <c r="E164" s="25"/>
      <c r="F164" s="25"/>
      <c r="G164" s="8">
        <v>10000000</v>
      </c>
      <c r="H164" s="8"/>
    </row>
    <row r="165" spans="1:8" s="1" customFormat="1" ht="14.1" customHeight="1" x14ac:dyDescent="0.2">
      <c r="A165" s="11">
        <v>540</v>
      </c>
      <c r="B165" s="11">
        <v>10</v>
      </c>
      <c r="C165" s="11">
        <v>1</v>
      </c>
      <c r="D165" s="25" t="s">
        <v>33</v>
      </c>
      <c r="E165" s="25"/>
      <c r="F165" s="25"/>
      <c r="G165" s="8">
        <v>84000000</v>
      </c>
      <c r="H165" s="8"/>
    </row>
    <row r="166" spans="1:8" s="1" customFormat="1" ht="14.1" customHeight="1" x14ac:dyDescent="0.2">
      <c r="A166" s="11">
        <v>570</v>
      </c>
      <c r="B166" s="11">
        <v>10</v>
      </c>
      <c r="C166" s="11">
        <v>1</v>
      </c>
      <c r="D166" s="25" t="s">
        <v>54</v>
      </c>
      <c r="E166" s="25"/>
      <c r="F166" s="25"/>
      <c r="G166" s="8">
        <v>3000000</v>
      </c>
      <c r="H166" s="8"/>
    </row>
    <row r="167" spans="1:8" s="1" customFormat="1" ht="14.1" customHeight="1" x14ac:dyDescent="0.2">
      <c r="A167" s="11">
        <v>910</v>
      </c>
      <c r="B167" s="11">
        <v>10</v>
      </c>
      <c r="C167" s="11">
        <v>1</v>
      </c>
      <c r="D167" s="25" t="s">
        <v>37</v>
      </c>
      <c r="E167" s="25"/>
      <c r="F167" s="25"/>
      <c r="G167" s="8">
        <v>26640679</v>
      </c>
      <c r="H167" s="8"/>
    </row>
    <row r="168" spans="1:8" s="1" customFormat="1" ht="14.1" customHeight="1" x14ac:dyDescent="0.2">
      <c r="A168" s="26" t="s">
        <v>44</v>
      </c>
      <c r="B168" s="26"/>
      <c r="C168" s="26"/>
      <c r="D168" s="18">
        <v>2</v>
      </c>
      <c r="E168" s="28" t="s">
        <v>55</v>
      </c>
      <c r="F168" s="28"/>
      <c r="G168" s="7">
        <v>1068852862178</v>
      </c>
      <c r="H168" s="7"/>
    </row>
    <row r="169" spans="1:8" s="1" customFormat="1" ht="14.1" customHeight="1" x14ac:dyDescent="0.2">
      <c r="A169" s="26" t="s">
        <v>40</v>
      </c>
      <c r="B169" s="26"/>
      <c r="C169" s="26"/>
      <c r="D169" s="18">
        <v>1</v>
      </c>
      <c r="E169" s="28" t="s">
        <v>56</v>
      </c>
      <c r="F169" s="28"/>
      <c r="G169" s="7">
        <v>632722464101</v>
      </c>
      <c r="H169" s="7"/>
    </row>
    <row r="170" spans="1:8" s="1" customFormat="1" ht="14.1" customHeight="1" x14ac:dyDescent="0.2">
      <c r="A170" s="26" t="s">
        <v>42</v>
      </c>
      <c r="B170" s="26"/>
      <c r="C170" s="26"/>
      <c r="D170" s="18">
        <v>1</v>
      </c>
      <c r="E170" s="28" t="s">
        <v>57</v>
      </c>
      <c r="F170" s="28"/>
      <c r="G170" s="7">
        <v>100362495524</v>
      </c>
      <c r="H170" s="7"/>
    </row>
    <row r="171" spans="1:8" s="1" customFormat="1" ht="14.1" customHeight="1" x14ac:dyDescent="0.2">
      <c r="A171" s="11">
        <v>111</v>
      </c>
      <c r="B171" s="11">
        <v>10</v>
      </c>
      <c r="C171" s="11">
        <v>1</v>
      </c>
      <c r="D171" s="25" t="s">
        <v>4</v>
      </c>
      <c r="E171" s="25"/>
      <c r="F171" s="25"/>
      <c r="G171" s="8">
        <v>2993700000</v>
      </c>
      <c r="H171" s="8"/>
    </row>
    <row r="172" spans="1:8" s="1" customFormat="1" ht="14.1" customHeight="1" x14ac:dyDescent="0.2">
      <c r="A172" s="11">
        <v>113</v>
      </c>
      <c r="B172" s="11">
        <v>10</v>
      </c>
      <c r="C172" s="11">
        <v>1</v>
      </c>
      <c r="D172" s="25" t="s">
        <v>5</v>
      </c>
      <c r="E172" s="25"/>
      <c r="F172" s="25"/>
      <c r="G172" s="8">
        <v>149299200</v>
      </c>
      <c r="H172" s="8"/>
    </row>
    <row r="173" spans="1:8" s="1" customFormat="1" ht="14.1" customHeight="1" x14ac:dyDescent="0.2">
      <c r="A173" s="11">
        <v>114</v>
      </c>
      <c r="B173" s="11">
        <v>10</v>
      </c>
      <c r="C173" s="11">
        <v>1</v>
      </c>
      <c r="D173" s="25" t="s">
        <v>6</v>
      </c>
      <c r="E173" s="25"/>
      <c r="F173" s="25"/>
      <c r="G173" s="8">
        <v>261916600</v>
      </c>
      <c r="H173" s="8"/>
    </row>
    <row r="174" spans="1:8" s="1" customFormat="1" ht="14.1" customHeight="1" x14ac:dyDescent="0.2">
      <c r="A174" s="11">
        <v>123</v>
      </c>
      <c r="B174" s="11">
        <v>10</v>
      </c>
      <c r="C174" s="11">
        <v>1</v>
      </c>
      <c r="D174" s="25" t="s">
        <v>7</v>
      </c>
      <c r="E174" s="25"/>
      <c r="F174" s="25"/>
      <c r="G174" s="8">
        <v>30183952</v>
      </c>
      <c r="H174" s="8"/>
    </row>
    <row r="175" spans="1:8" s="1" customFormat="1" ht="14.1" customHeight="1" x14ac:dyDescent="0.2">
      <c r="A175" s="11">
        <v>125</v>
      </c>
      <c r="B175" s="11">
        <v>10</v>
      </c>
      <c r="C175" s="11">
        <v>1</v>
      </c>
      <c r="D175" s="25" t="s">
        <v>8</v>
      </c>
      <c r="E175" s="25"/>
      <c r="F175" s="25"/>
      <c r="G175" s="8">
        <v>18031000</v>
      </c>
      <c r="H175" s="8"/>
    </row>
    <row r="176" spans="1:8" s="1" customFormat="1" ht="14.1" customHeight="1" x14ac:dyDescent="0.2">
      <c r="A176" s="11">
        <v>131</v>
      </c>
      <c r="B176" s="11">
        <v>10</v>
      </c>
      <c r="C176" s="11">
        <v>1</v>
      </c>
      <c r="D176" s="25" t="s">
        <v>9</v>
      </c>
      <c r="E176" s="25"/>
      <c r="F176" s="25"/>
      <c r="G176" s="8">
        <v>21978318</v>
      </c>
      <c r="H176" s="8"/>
    </row>
    <row r="177" spans="1:8" s="1" customFormat="1" ht="14.1" customHeight="1" x14ac:dyDescent="0.2">
      <c r="A177" s="11">
        <v>133</v>
      </c>
      <c r="B177" s="11">
        <v>10</v>
      </c>
      <c r="C177" s="11">
        <v>1</v>
      </c>
      <c r="D177" s="25" t="s">
        <v>10</v>
      </c>
      <c r="E177" s="25"/>
      <c r="F177" s="25"/>
      <c r="G177" s="8">
        <v>718736761</v>
      </c>
      <c r="H177" s="8"/>
    </row>
    <row r="178" spans="1:8" s="1" customFormat="1" ht="14.1" customHeight="1" x14ac:dyDescent="0.2">
      <c r="A178" s="11">
        <v>137</v>
      </c>
      <c r="B178" s="11">
        <v>10</v>
      </c>
      <c r="C178" s="11">
        <v>1</v>
      </c>
      <c r="D178" s="25" t="s">
        <v>11</v>
      </c>
      <c r="E178" s="25"/>
      <c r="F178" s="25"/>
      <c r="G178" s="8">
        <v>53308774</v>
      </c>
      <c r="H178" s="8"/>
    </row>
    <row r="179" spans="1:8" s="1" customFormat="1" ht="14.1" customHeight="1" x14ac:dyDescent="0.2">
      <c r="A179" s="11">
        <v>144</v>
      </c>
      <c r="B179" s="11">
        <v>10</v>
      </c>
      <c r="C179" s="11">
        <v>1</v>
      </c>
      <c r="D179" s="25" t="s">
        <v>13</v>
      </c>
      <c r="E179" s="25"/>
      <c r="F179" s="25"/>
      <c r="G179" s="8">
        <v>4369440165</v>
      </c>
      <c r="H179" s="8"/>
    </row>
    <row r="180" spans="1:8" s="1" customFormat="1" ht="14.1" customHeight="1" x14ac:dyDescent="0.2">
      <c r="A180" s="11">
        <v>145</v>
      </c>
      <c r="B180" s="11">
        <v>10</v>
      </c>
      <c r="C180" s="11">
        <v>1</v>
      </c>
      <c r="D180" s="25" t="s">
        <v>14</v>
      </c>
      <c r="E180" s="25"/>
      <c r="F180" s="25"/>
      <c r="G180" s="8">
        <v>1142507368</v>
      </c>
      <c r="H180" s="8"/>
    </row>
    <row r="181" spans="1:8" s="1" customFormat="1" ht="14.1" customHeight="1" x14ac:dyDescent="0.2">
      <c r="A181" s="11">
        <v>199</v>
      </c>
      <c r="B181" s="11">
        <v>10</v>
      </c>
      <c r="C181" s="11">
        <v>1</v>
      </c>
      <c r="D181" s="25" t="s">
        <v>16</v>
      </c>
      <c r="E181" s="25"/>
      <c r="F181" s="25"/>
      <c r="G181" s="8">
        <v>294759422</v>
      </c>
      <c r="H181" s="8"/>
    </row>
    <row r="182" spans="1:8" s="1" customFormat="1" ht="14.1" customHeight="1" x14ac:dyDescent="0.2">
      <c r="A182" s="11">
        <v>210</v>
      </c>
      <c r="B182" s="11">
        <v>10</v>
      </c>
      <c r="C182" s="11">
        <v>1</v>
      </c>
      <c r="D182" s="25" t="s">
        <v>17</v>
      </c>
      <c r="E182" s="25"/>
      <c r="F182" s="25"/>
      <c r="G182" s="8">
        <v>289800000</v>
      </c>
      <c r="H182" s="8"/>
    </row>
    <row r="183" spans="1:8" s="1" customFormat="1" ht="14.1" customHeight="1" x14ac:dyDescent="0.2">
      <c r="A183" s="11">
        <v>230</v>
      </c>
      <c r="B183" s="11">
        <v>10</v>
      </c>
      <c r="C183" s="11">
        <v>1</v>
      </c>
      <c r="D183" s="25" t="s">
        <v>19</v>
      </c>
      <c r="E183" s="25"/>
      <c r="F183" s="25"/>
      <c r="G183" s="8">
        <v>3397100451</v>
      </c>
      <c r="H183" s="8"/>
    </row>
    <row r="184" spans="1:8" s="1" customFormat="1" ht="14.1" customHeight="1" x14ac:dyDescent="0.2">
      <c r="A184" s="11">
        <v>240</v>
      </c>
      <c r="B184" s="11">
        <v>10</v>
      </c>
      <c r="C184" s="11">
        <v>1</v>
      </c>
      <c r="D184" s="25" t="s">
        <v>20</v>
      </c>
      <c r="E184" s="25"/>
      <c r="F184" s="25"/>
      <c r="G184" s="8">
        <v>2488854500</v>
      </c>
      <c r="H184" s="8"/>
    </row>
    <row r="185" spans="1:8" s="1" customFormat="1" ht="14.1" customHeight="1" x14ac:dyDescent="0.2">
      <c r="A185" s="11">
        <v>250</v>
      </c>
      <c r="B185" s="11">
        <v>10</v>
      </c>
      <c r="C185" s="11">
        <v>1</v>
      </c>
      <c r="D185" s="25" t="s">
        <v>21</v>
      </c>
      <c r="E185" s="25"/>
      <c r="F185" s="25"/>
      <c r="G185" s="8">
        <v>295200000</v>
      </c>
      <c r="H185" s="8"/>
    </row>
    <row r="186" spans="1:8" s="1" customFormat="1" ht="14.1" customHeight="1" x14ac:dyDescent="0.2">
      <c r="A186" s="11">
        <v>260</v>
      </c>
      <c r="B186" s="11">
        <v>10</v>
      </c>
      <c r="C186" s="11">
        <v>1</v>
      </c>
      <c r="D186" s="25" t="s">
        <v>22</v>
      </c>
      <c r="E186" s="25"/>
      <c r="F186" s="25"/>
      <c r="G186" s="8">
        <v>1149418048</v>
      </c>
      <c r="H186" s="8"/>
    </row>
    <row r="187" spans="1:8" s="1" customFormat="1" ht="14.1" customHeight="1" x14ac:dyDescent="0.2">
      <c r="A187" s="11">
        <v>280</v>
      </c>
      <c r="B187" s="11">
        <v>10</v>
      </c>
      <c r="C187" s="11">
        <v>1</v>
      </c>
      <c r="D187" s="25" t="s">
        <v>23</v>
      </c>
      <c r="E187" s="25"/>
      <c r="F187" s="25"/>
      <c r="G187" s="8">
        <v>76583750</v>
      </c>
      <c r="H187" s="8"/>
    </row>
    <row r="188" spans="1:8" s="1" customFormat="1" ht="14.1" customHeight="1" x14ac:dyDescent="0.2">
      <c r="A188" s="11">
        <v>290</v>
      </c>
      <c r="B188" s="11">
        <v>10</v>
      </c>
      <c r="C188" s="11">
        <v>1</v>
      </c>
      <c r="D188" s="25" t="s">
        <v>24</v>
      </c>
      <c r="E188" s="25"/>
      <c r="F188" s="25"/>
      <c r="G188" s="8">
        <v>150000000</v>
      </c>
      <c r="H188" s="8"/>
    </row>
    <row r="189" spans="1:8" s="1" customFormat="1" ht="14.1" customHeight="1" x14ac:dyDescent="0.2">
      <c r="A189" s="11">
        <v>310</v>
      </c>
      <c r="B189" s="11">
        <v>10</v>
      </c>
      <c r="C189" s="11">
        <v>1</v>
      </c>
      <c r="D189" s="25" t="s">
        <v>25</v>
      </c>
      <c r="E189" s="25"/>
      <c r="F189" s="25"/>
      <c r="G189" s="8">
        <v>1593215291</v>
      </c>
      <c r="H189" s="8"/>
    </row>
    <row r="190" spans="1:8" s="1" customFormat="1" ht="14.1" customHeight="1" x14ac:dyDescent="0.2">
      <c r="A190" s="11">
        <v>320</v>
      </c>
      <c r="B190" s="11">
        <v>10</v>
      </c>
      <c r="C190" s="11">
        <v>1</v>
      </c>
      <c r="D190" s="25" t="s">
        <v>26</v>
      </c>
      <c r="E190" s="25"/>
      <c r="F190" s="25"/>
      <c r="G190" s="8">
        <v>25000000</v>
      </c>
      <c r="H190" s="8"/>
    </row>
    <row r="191" spans="1:8" s="1" customFormat="1" ht="14.1" customHeight="1" x14ac:dyDescent="0.2">
      <c r="A191" s="11">
        <v>330</v>
      </c>
      <c r="B191" s="11">
        <v>10</v>
      </c>
      <c r="C191" s="11">
        <v>1</v>
      </c>
      <c r="D191" s="25" t="s">
        <v>27</v>
      </c>
      <c r="E191" s="25"/>
      <c r="F191" s="25"/>
      <c r="G191" s="8">
        <v>150104220</v>
      </c>
      <c r="H191" s="8"/>
    </row>
    <row r="192" spans="1:8" s="1" customFormat="1" ht="14.1" customHeight="1" x14ac:dyDescent="0.2">
      <c r="A192" s="11">
        <v>340</v>
      </c>
      <c r="B192" s="11">
        <v>10</v>
      </c>
      <c r="C192" s="11">
        <v>1</v>
      </c>
      <c r="D192" s="25" t="s">
        <v>28</v>
      </c>
      <c r="E192" s="25"/>
      <c r="F192" s="25"/>
      <c r="G192" s="8">
        <v>333371557</v>
      </c>
      <c r="H192" s="8"/>
    </row>
    <row r="193" spans="1:8" s="1" customFormat="1" ht="14.1" customHeight="1" x14ac:dyDescent="0.2">
      <c r="A193" s="11">
        <v>350</v>
      </c>
      <c r="B193" s="11">
        <v>10</v>
      </c>
      <c r="C193" s="11">
        <v>1</v>
      </c>
      <c r="D193" s="25" t="s">
        <v>29</v>
      </c>
      <c r="E193" s="25"/>
      <c r="F193" s="25"/>
      <c r="G193" s="8">
        <v>145740300</v>
      </c>
      <c r="H193" s="8"/>
    </row>
    <row r="194" spans="1:8" s="1" customFormat="1" ht="14.1" customHeight="1" x14ac:dyDescent="0.2">
      <c r="A194" s="11">
        <v>360</v>
      </c>
      <c r="B194" s="11">
        <v>10</v>
      </c>
      <c r="C194" s="11">
        <v>1</v>
      </c>
      <c r="D194" s="25" t="s">
        <v>30</v>
      </c>
      <c r="E194" s="25"/>
      <c r="F194" s="25"/>
      <c r="G194" s="8">
        <v>1993427113</v>
      </c>
      <c r="H194" s="8"/>
    </row>
    <row r="195" spans="1:8" s="1" customFormat="1" ht="14.1" customHeight="1" x14ac:dyDescent="0.2">
      <c r="A195" s="11">
        <v>390</v>
      </c>
      <c r="B195" s="11">
        <v>10</v>
      </c>
      <c r="C195" s="11">
        <v>1</v>
      </c>
      <c r="D195" s="25" t="s">
        <v>31</v>
      </c>
      <c r="E195" s="25"/>
      <c r="F195" s="25"/>
      <c r="G195" s="8">
        <v>366320200</v>
      </c>
      <c r="H195" s="8"/>
    </row>
    <row r="196" spans="1:8" s="1" customFormat="1" ht="14.1" customHeight="1" x14ac:dyDescent="0.2">
      <c r="A196" s="11">
        <v>530</v>
      </c>
      <c r="B196" s="11">
        <v>10</v>
      </c>
      <c r="C196" s="11">
        <v>1</v>
      </c>
      <c r="D196" s="25" t="s">
        <v>32</v>
      </c>
      <c r="E196" s="25"/>
      <c r="F196" s="25"/>
      <c r="G196" s="8">
        <v>744000</v>
      </c>
      <c r="H196" s="8"/>
    </row>
    <row r="197" spans="1:8" s="1" customFormat="1" ht="14.1" customHeight="1" x14ac:dyDescent="0.2">
      <c r="A197" s="11">
        <v>831</v>
      </c>
      <c r="B197" s="11">
        <v>10</v>
      </c>
      <c r="C197" s="11">
        <v>1</v>
      </c>
      <c r="D197" s="25" t="s">
        <v>58</v>
      </c>
      <c r="E197" s="25"/>
      <c r="F197" s="25"/>
      <c r="G197" s="8">
        <v>22850000000</v>
      </c>
      <c r="H197" s="8"/>
    </row>
    <row r="198" spans="1:8" s="1" customFormat="1" ht="14.1" customHeight="1" x14ac:dyDescent="0.2">
      <c r="A198" s="11">
        <v>831</v>
      </c>
      <c r="B198" s="11">
        <v>30</v>
      </c>
      <c r="C198" s="11">
        <v>1</v>
      </c>
      <c r="D198" s="25" t="s">
        <v>58</v>
      </c>
      <c r="E198" s="25"/>
      <c r="F198" s="25"/>
      <c r="G198" s="8">
        <v>5493276</v>
      </c>
      <c r="H198" s="8"/>
    </row>
    <row r="199" spans="1:8" s="1" customFormat="1" ht="14.1" customHeight="1" x14ac:dyDescent="0.2">
      <c r="A199" s="11">
        <v>831</v>
      </c>
      <c r="B199" s="11">
        <v>30</v>
      </c>
      <c r="C199" s="11">
        <v>30</v>
      </c>
      <c r="D199" s="25" t="s">
        <v>58</v>
      </c>
      <c r="E199" s="25"/>
      <c r="F199" s="25"/>
      <c r="G199" s="8">
        <v>39994506724</v>
      </c>
      <c r="H199" s="8"/>
    </row>
    <row r="200" spans="1:8" s="1" customFormat="1" ht="14.1" customHeight="1" x14ac:dyDescent="0.2">
      <c r="A200" s="11">
        <v>831</v>
      </c>
      <c r="B200" s="11">
        <v>30</v>
      </c>
      <c r="C200" s="11">
        <v>302</v>
      </c>
      <c r="D200" s="25" t="s">
        <v>58</v>
      </c>
      <c r="E200" s="25"/>
      <c r="F200" s="25"/>
      <c r="G200" s="8">
        <v>8400000000</v>
      </c>
      <c r="H200" s="8"/>
    </row>
    <row r="201" spans="1:8" s="1" customFormat="1" ht="14.1" customHeight="1" x14ac:dyDescent="0.2">
      <c r="A201" s="11">
        <v>831</v>
      </c>
      <c r="B201" s="11">
        <v>30</v>
      </c>
      <c r="C201" s="11">
        <v>519</v>
      </c>
      <c r="D201" s="25" t="s">
        <v>58</v>
      </c>
      <c r="E201" s="25"/>
      <c r="F201" s="25"/>
      <c r="G201" s="8">
        <v>6097500000</v>
      </c>
      <c r="H201" s="8"/>
    </row>
    <row r="202" spans="1:8" s="1" customFormat="1" ht="14.1" customHeight="1" x14ac:dyDescent="0.2">
      <c r="A202" s="11">
        <v>841</v>
      </c>
      <c r="B202" s="11">
        <v>10</v>
      </c>
      <c r="C202" s="11">
        <v>1</v>
      </c>
      <c r="D202" s="25" t="s">
        <v>59</v>
      </c>
      <c r="E202" s="25"/>
      <c r="F202" s="25"/>
      <c r="G202" s="8">
        <v>49046709</v>
      </c>
      <c r="H202" s="8"/>
    </row>
    <row r="203" spans="1:8" s="1" customFormat="1" ht="14.1" customHeight="1" x14ac:dyDescent="0.2">
      <c r="A203" s="11">
        <v>846</v>
      </c>
      <c r="B203" s="11">
        <v>10</v>
      </c>
      <c r="C203" s="11">
        <v>1</v>
      </c>
      <c r="D203" s="25" t="s">
        <v>60</v>
      </c>
      <c r="E203" s="25"/>
      <c r="F203" s="25"/>
      <c r="G203" s="8">
        <v>300985452</v>
      </c>
      <c r="H203" s="8"/>
    </row>
    <row r="204" spans="1:8" s="1" customFormat="1" ht="14.1" customHeight="1" x14ac:dyDescent="0.2">
      <c r="A204" s="11">
        <v>881</v>
      </c>
      <c r="B204" s="11">
        <v>30</v>
      </c>
      <c r="C204" s="11">
        <v>604</v>
      </c>
      <c r="D204" s="25" t="s">
        <v>61</v>
      </c>
      <c r="E204" s="25"/>
      <c r="F204" s="25"/>
      <c r="G204" s="8">
        <v>136222373</v>
      </c>
      <c r="H204" s="8"/>
    </row>
    <row r="205" spans="1:8" s="1" customFormat="1" ht="14.1" customHeight="1" x14ac:dyDescent="0.2">
      <c r="A205" s="11">
        <v>910</v>
      </c>
      <c r="B205" s="11">
        <v>10</v>
      </c>
      <c r="C205" s="11">
        <v>1</v>
      </c>
      <c r="D205" s="25" t="s">
        <v>37</v>
      </c>
      <c r="E205" s="25"/>
      <c r="F205" s="25"/>
      <c r="G205" s="8">
        <v>20000000</v>
      </c>
      <c r="H205" s="8"/>
    </row>
    <row r="206" spans="1:8" s="1" customFormat="1" ht="14.1" customHeight="1" x14ac:dyDescent="0.2">
      <c r="A206" s="26" t="s">
        <v>42</v>
      </c>
      <c r="B206" s="26"/>
      <c r="C206" s="2">
        <v>2</v>
      </c>
      <c r="D206" s="25" t="s">
        <v>62</v>
      </c>
      <c r="E206" s="25"/>
      <c r="F206" s="25"/>
      <c r="G206" s="7">
        <v>58494411243</v>
      </c>
      <c r="H206" s="7"/>
    </row>
    <row r="207" spans="1:8" s="1" customFormat="1" ht="14.1" customHeight="1" x14ac:dyDescent="0.2">
      <c r="A207" s="11">
        <v>111</v>
      </c>
      <c r="B207" s="11">
        <v>10</v>
      </c>
      <c r="C207" s="11">
        <v>1</v>
      </c>
      <c r="D207" s="25" t="s">
        <v>4</v>
      </c>
      <c r="E207" s="25"/>
      <c r="F207" s="25"/>
      <c r="G207" s="8">
        <v>4570177320</v>
      </c>
      <c r="H207" s="8"/>
    </row>
    <row r="208" spans="1:8" s="1" customFormat="1" ht="14.1" customHeight="1" x14ac:dyDescent="0.2">
      <c r="A208" s="11">
        <v>113</v>
      </c>
      <c r="B208" s="11">
        <v>10</v>
      </c>
      <c r="C208" s="11">
        <v>1</v>
      </c>
      <c r="D208" s="25" t="s">
        <v>5</v>
      </c>
      <c r="E208" s="25"/>
      <c r="F208" s="25"/>
      <c r="G208" s="8">
        <v>346682352</v>
      </c>
      <c r="H208" s="8"/>
    </row>
    <row r="209" spans="1:8" s="1" customFormat="1" ht="14.1" customHeight="1" x14ac:dyDescent="0.2">
      <c r="A209" s="11">
        <v>114</v>
      </c>
      <c r="B209" s="11">
        <v>10</v>
      </c>
      <c r="C209" s="11">
        <v>1</v>
      </c>
      <c r="D209" s="25" t="s">
        <v>6</v>
      </c>
      <c r="E209" s="25"/>
      <c r="F209" s="25"/>
      <c r="G209" s="8">
        <v>409738306</v>
      </c>
      <c r="H209" s="8"/>
    </row>
    <row r="210" spans="1:8" s="1" customFormat="1" ht="14.1" customHeight="1" x14ac:dyDescent="0.2">
      <c r="A210" s="11">
        <v>123</v>
      </c>
      <c r="B210" s="11">
        <v>10</v>
      </c>
      <c r="C210" s="11">
        <v>1</v>
      </c>
      <c r="D210" s="25" t="s">
        <v>7</v>
      </c>
      <c r="E210" s="25"/>
      <c r="F210" s="25"/>
      <c r="G210" s="8">
        <v>70415685</v>
      </c>
      <c r="H210" s="8"/>
    </row>
    <row r="211" spans="1:8" s="1" customFormat="1" ht="14.1" customHeight="1" x14ac:dyDescent="0.2">
      <c r="A211" s="11">
        <v>125</v>
      </c>
      <c r="B211" s="11">
        <v>10</v>
      </c>
      <c r="C211" s="11">
        <v>1</v>
      </c>
      <c r="D211" s="25" t="s">
        <v>8</v>
      </c>
      <c r="E211" s="25"/>
      <c r="F211" s="25"/>
      <c r="G211" s="8">
        <v>48146000</v>
      </c>
      <c r="H211" s="8"/>
    </row>
    <row r="212" spans="1:8" s="1" customFormat="1" ht="14.1" customHeight="1" x14ac:dyDescent="0.2">
      <c r="A212" s="11">
        <v>133</v>
      </c>
      <c r="B212" s="11">
        <v>10</v>
      </c>
      <c r="C212" s="11">
        <v>1</v>
      </c>
      <c r="D212" s="25" t="s">
        <v>10</v>
      </c>
      <c r="E212" s="25"/>
      <c r="F212" s="25"/>
      <c r="G212" s="8">
        <v>929991070</v>
      </c>
      <c r="H212" s="8"/>
    </row>
    <row r="213" spans="1:8" s="1" customFormat="1" ht="14.1" customHeight="1" x14ac:dyDescent="0.2">
      <c r="A213" s="11">
        <v>137</v>
      </c>
      <c r="B213" s="11">
        <v>10</v>
      </c>
      <c r="C213" s="11">
        <v>1</v>
      </c>
      <c r="D213" s="25" t="s">
        <v>11</v>
      </c>
      <c r="E213" s="25"/>
      <c r="F213" s="25"/>
      <c r="G213" s="8">
        <v>24500000</v>
      </c>
      <c r="H213" s="8"/>
    </row>
    <row r="214" spans="1:8" s="1" customFormat="1" ht="14.1" customHeight="1" x14ac:dyDescent="0.2">
      <c r="A214" s="11">
        <v>141</v>
      </c>
      <c r="B214" s="11">
        <v>10</v>
      </c>
      <c r="C214" s="11">
        <v>1</v>
      </c>
      <c r="D214" s="25" t="s">
        <v>12</v>
      </c>
      <c r="E214" s="25"/>
      <c r="F214" s="25"/>
      <c r="G214" s="8">
        <v>4905438500</v>
      </c>
      <c r="H214" s="8"/>
    </row>
    <row r="215" spans="1:8" s="1" customFormat="1" ht="14.1" customHeight="1" x14ac:dyDescent="0.2">
      <c r="A215" s="11">
        <v>144</v>
      </c>
      <c r="B215" s="11">
        <v>10</v>
      </c>
      <c r="C215" s="11">
        <v>1</v>
      </c>
      <c r="D215" s="25" t="s">
        <v>13</v>
      </c>
      <c r="E215" s="25"/>
      <c r="F215" s="25"/>
      <c r="G215" s="8">
        <v>8603587865</v>
      </c>
      <c r="H215" s="8"/>
    </row>
    <row r="216" spans="1:8" s="1" customFormat="1" ht="14.1" customHeight="1" x14ac:dyDescent="0.2">
      <c r="A216" s="11">
        <v>145</v>
      </c>
      <c r="B216" s="11">
        <v>10</v>
      </c>
      <c r="C216" s="11">
        <v>1</v>
      </c>
      <c r="D216" s="25" t="s">
        <v>14</v>
      </c>
      <c r="E216" s="25"/>
      <c r="F216" s="25"/>
      <c r="G216" s="8">
        <v>9324229462</v>
      </c>
      <c r="H216" s="8"/>
    </row>
    <row r="217" spans="1:8" s="1" customFormat="1" ht="14.1" customHeight="1" x14ac:dyDescent="0.2">
      <c r="A217" s="11">
        <v>191</v>
      </c>
      <c r="B217" s="11">
        <v>10</v>
      </c>
      <c r="C217" s="11">
        <v>1</v>
      </c>
      <c r="D217" s="25" t="s">
        <v>15</v>
      </c>
      <c r="E217" s="25"/>
      <c r="F217" s="25"/>
      <c r="G217" s="8">
        <v>124080000</v>
      </c>
      <c r="H217" s="8"/>
    </row>
    <row r="218" spans="1:8" s="1" customFormat="1" ht="14.1" customHeight="1" x14ac:dyDescent="0.2">
      <c r="A218" s="11">
        <v>199</v>
      </c>
      <c r="B218" s="11">
        <v>10</v>
      </c>
      <c r="C218" s="11">
        <v>1</v>
      </c>
      <c r="D218" s="25" t="s">
        <v>16</v>
      </c>
      <c r="E218" s="25"/>
      <c r="F218" s="25"/>
      <c r="G218" s="8">
        <v>827101631</v>
      </c>
      <c r="H218" s="8"/>
    </row>
    <row r="219" spans="1:8" s="1" customFormat="1" ht="14.1" customHeight="1" x14ac:dyDescent="0.2">
      <c r="A219" s="11">
        <v>210</v>
      </c>
      <c r="B219" s="11">
        <v>10</v>
      </c>
      <c r="C219" s="11">
        <v>1</v>
      </c>
      <c r="D219" s="25" t="s">
        <v>17</v>
      </c>
      <c r="E219" s="25"/>
      <c r="F219" s="25"/>
      <c r="G219" s="8">
        <v>450000000</v>
      </c>
      <c r="H219" s="8"/>
    </row>
    <row r="220" spans="1:8" s="1" customFormat="1" ht="14.1" customHeight="1" x14ac:dyDescent="0.2">
      <c r="A220" s="11">
        <v>220</v>
      </c>
      <c r="B220" s="11">
        <v>10</v>
      </c>
      <c r="C220" s="11">
        <v>1</v>
      </c>
      <c r="D220" s="25" t="s">
        <v>18</v>
      </c>
      <c r="E220" s="25"/>
      <c r="F220" s="25"/>
      <c r="G220" s="8">
        <v>100000000</v>
      </c>
      <c r="H220" s="8"/>
    </row>
    <row r="221" spans="1:8" s="1" customFormat="1" ht="14.1" customHeight="1" x14ac:dyDescent="0.2">
      <c r="A221" s="11">
        <v>230</v>
      </c>
      <c r="B221" s="11">
        <v>10</v>
      </c>
      <c r="C221" s="11">
        <v>1</v>
      </c>
      <c r="D221" s="25" t="s">
        <v>19</v>
      </c>
      <c r="E221" s="25"/>
      <c r="F221" s="25"/>
      <c r="G221" s="8">
        <v>964409804</v>
      </c>
      <c r="H221" s="8"/>
    </row>
    <row r="222" spans="1:8" s="1" customFormat="1" ht="14.1" customHeight="1" x14ac:dyDescent="0.2">
      <c r="A222" s="11">
        <v>240</v>
      </c>
      <c r="B222" s="11">
        <v>10</v>
      </c>
      <c r="C222" s="11">
        <v>1</v>
      </c>
      <c r="D222" s="25" t="s">
        <v>20</v>
      </c>
      <c r="E222" s="25"/>
      <c r="F222" s="25"/>
      <c r="G222" s="8">
        <v>568000000</v>
      </c>
      <c r="H222" s="8"/>
    </row>
    <row r="223" spans="1:8" s="1" customFormat="1" ht="14.1" customHeight="1" x14ac:dyDescent="0.2">
      <c r="A223" s="11">
        <v>250</v>
      </c>
      <c r="B223" s="11">
        <v>10</v>
      </c>
      <c r="C223" s="11">
        <v>1</v>
      </c>
      <c r="D223" s="25" t="s">
        <v>21</v>
      </c>
      <c r="E223" s="25"/>
      <c r="F223" s="25"/>
      <c r="G223" s="8">
        <v>2004000000</v>
      </c>
      <c r="H223" s="8"/>
    </row>
    <row r="224" spans="1:8" s="1" customFormat="1" ht="14.1" customHeight="1" x14ac:dyDescent="0.2">
      <c r="A224" s="11">
        <v>260</v>
      </c>
      <c r="B224" s="11">
        <v>10</v>
      </c>
      <c r="C224" s="11">
        <v>1</v>
      </c>
      <c r="D224" s="25" t="s">
        <v>22</v>
      </c>
      <c r="E224" s="25"/>
      <c r="F224" s="25"/>
      <c r="G224" s="8">
        <v>452000000</v>
      </c>
      <c r="H224" s="8"/>
    </row>
    <row r="225" spans="1:8" s="1" customFormat="1" ht="14.1" customHeight="1" x14ac:dyDescent="0.2">
      <c r="A225" s="11">
        <v>280</v>
      </c>
      <c r="B225" s="11">
        <v>10</v>
      </c>
      <c r="C225" s="11">
        <v>1</v>
      </c>
      <c r="D225" s="25" t="s">
        <v>23</v>
      </c>
      <c r="E225" s="25"/>
      <c r="F225" s="25"/>
      <c r="G225" s="8">
        <v>79622150</v>
      </c>
      <c r="H225" s="8"/>
    </row>
    <row r="226" spans="1:8" s="1" customFormat="1" ht="14.1" customHeight="1" x14ac:dyDescent="0.2">
      <c r="A226" s="11">
        <v>290</v>
      </c>
      <c r="B226" s="11">
        <v>10</v>
      </c>
      <c r="C226" s="11">
        <v>1</v>
      </c>
      <c r="D226" s="25" t="s">
        <v>24</v>
      </c>
      <c r="E226" s="25"/>
      <c r="F226" s="25"/>
      <c r="G226" s="8">
        <v>60000000</v>
      </c>
      <c r="H226" s="8"/>
    </row>
    <row r="227" spans="1:8" s="1" customFormat="1" ht="14.1" customHeight="1" x14ac:dyDescent="0.2">
      <c r="A227" s="11">
        <v>310</v>
      </c>
      <c r="B227" s="11">
        <v>10</v>
      </c>
      <c r="C227" s="11">
        <v>1</v>
      </c>
      <c r="D227" s="25" t="s">
        <v>25</v>
      </c>
      <c r="E227" s="25"/>
      <c r="F227" s="25"/>
      <c r="G227" s="8">
        <v>10813400000</v>
      </c>
      <c r="H227" s="8"/>
    </row>
    <row r="228" spans="1:8" s="1" customFormat="1" ht="14.1" customHeight="1" x14ac:dyDescent="0.2">
      <c r="A228" s="11">
        <v>320</v>
      </c>
      <c r="B228" s="11">
        <v>10</v>
      </c>
      <c r="C228" s="11">
        <v>1</v>
      </c>
      <c r="D228" s="25" t="s">
        <v>26</v>
      </c>
      <c r="E228" s="25"/>
      <c r="F228" s="25"/>
      <c r="G228" s="8">
        <v>234853520</v>
      </c>
      <c r="H228" s="8"/>
    </row>
    <row r="229" spans="1:8" s="1" customFormat="1" ht="14.1" customHeight="1" x14ac:dyDescent="0.2">
      <c r="A229" s="11">
        <v>330</v>
      </c>
      <c r="B229" s="11">
        <v>10</v>
      </c>
      <c r="C229" s="11">
        <v>1</v>
      </c>
      <c r="D229" s="25" t="s">
        <v>27</v>
      </c>
      <c r="E229" s="25"/>
      <c r="F229" s="25"/>
      <c r="G229" s="8">
        <v>380000000</v>
      </c>
      <c r="H229" s="8"/>
    </row>
    <row r="230" spans="1:8" s="1" customFormat="1" ht="14.1" customHeight="1" x14ac:dyDescent="0.2">
      <c r="A230" s="11">
        <v>340</v>
      </c>
      <c r="B230" s="11">
        <v>10</v>
      </c>
      <c r="C230" s="11">
        <v>1</v>
      </c>
      <c r="D230" s="25" t="s">
        <v>28</v>
      </c>
      <c r="E230" s="25"/>
      <c r="F230" s="25"/>
      <c r="G230" s="8">
        <v>324344365</v>
      </c>
      <c r="H230" s="8"/>
    </row>
    <row r="231" spans="1:8" s="1" customFormat="1" ht="14.1" customHeight="1" x14ac:dyDescent="0.2">
      <c r="A231" s="11">
        <v>350</v>
      </c>
      <c r="B231" s="11">
        <v>10</v>
      </c>
      <c r="C231" s="11">
        <v>1</v>
      </c>
      <c r="D231" s="25" t="s">
        <v>29</v>
      </c>
      <c r="E231" s="25"/>
      <c r="F231" s="25"/>
      <c r="G231" s="8">
        <v>455000000</v>
      </c>
      <c r="H231" s="8"/>
    </row>
    <row r="232" spans="1:8" s="1" customFormat="1" ht="14.1" customHeight="1" x14ac:dyDescent="0.2">
      <c r="A232" s="11">
        <v>360</v>
      </c>
      <c r="B232" s="11">
        <v>10</v>
      </c>
      <c r="C232" s="11">
        <v>1</v>
      </c>
      <c r="D232" s="25" t="s">
        <v>30</v>
      </c>
      <c r="E232" s="25"/>
      <c r="F232" s="25"/>
      <c r="G232" s="8">
        <v>661500000</v>
      </c>
      <c r="H232" s="8"/>
    </row>
    <row r="233" spans="1:8" s="1" customFormat="1" ht="14.1" customHeight="1" x14ac:dyDescent="0.2">
      <c r="A233" s="11">
        <v>390</v>
      </c>
      <c r="B233" s="11">
        <v>10</v>
      </c>
      <c r="C233" s="11">
        <v>1</v>
      </c>
      <c r="D233" s="25" t="s">
        <v>31</v>
      </c>
      <c r="E233" s="25"/>
      <c r="F233" s="25"/>
      <c r="G233" s="8">
        <v>388000000</v>
      </c>
      <c r="H233" s="8"/>
    </row>
    <row r="234" spans="1:8" s="1" customFormat="1" ht="14.1" customHeight="1" x14ac:dyDescent="0.2">
      <c r="A234" s="11">
        <v>540</v>
      </c>
      <c r="B234" s="11">
        <v>10</v>
      </c>
      <c r="C234" s="11">
        <v>1</v>
      </c>
      <c r="D234" s="25" t="s">
        <v>33</v>
      </c>
      <c r="E234" s="25"/>
      <c r="F234" s="25"/>
      <c r="G234" s="8">
        <v>53000000</v>
      </c>
      <c r="H234" s="8"/>
    </row>
    <row r="235" spans="1:8" s="1" customFormat="1" ht="14.1" customHeight="1" x14ac:dyDescent="0.2">
      <c r="A235" s="11">
        <v>842</v>
      </c>
      <c r="B235" s="11">
        <v>10</v>
      </c>
      <c r="C235" s="11">
        <v>1</v>
      </c>
      <c r="D235" s="25" t="s">
        <v>63</v>
      </c>
      <c r="E235" s="25"/>
      <c r="F235" s="25"/>
      <c r="G235" s="8">
        <v>540000000</v>
      </c>
      <c r="H235" s="8"/>
    </row>
    <row r="236" spans="1:8" s="1" customFormat="1" ht="14.1" customHeight="1" x14ac:dyDescent="0.2">
      <c r="A236" s="11">
        <v>846</v>
      </c>
      <c r="B236" s="11">
        <v>10</v>
      </c>
      <c r="C236" s="11">
        <v>1</v>
      </c>
      <c r="D236" s="25" t="s">
        <v>60</v>
      </c>
      <c r="E236" s="25"/>
      <c r="F236" s="25"/>
      <c r="G236" s="8">
        <v>8640000000</v>
      </c>
      <c r="H236" s="8"/>
    </row>
    <row r="237" spans="1:8" s="1" customFormat="1" ht="14.1" customHeight="1" x14ac:dyDescent="0.2">
      <c r="A237" s="11">
        <v>910</v>
      </c>
      <c r="B237" s="11">
        <v>10</v>
      </c>
      <c r="C237" s="11">
        <v>1</v>
      </c>
      <c r="D237" s="25" t="s">
        <v>37</v>
      </c>
      <c r="E237" s="25"/>
      <c r="F237" s="25"/>
      <c r="G237" s="8">
        <v>542193213</v>
      </c>
      <c r="H237" s="8"/>
    </row>
    <row r="238" spans="1:8" s="1" customFormat="1" ht="14.1" customHeight="1" x14ac:dyDescent="0.2">
      <c r="A238" s="11">
        <v>960</v>
      </c>
      <c r="B238" s="11">
        <v>10</v>
      </c>
      <c r="C238" s="11">
        <v>1</v>
      </c>
      <c r="D238" s="25" t="s">
        <v>64</v>
      </c>
      <c r="E238" s="25"/>
      <c r="F238" s="25"/>
      <c r="G238" s="8">
        <v>600000000</v>
      </c>
      <c r="H238" s="8"/>
    </row>
    <row r="239" spans="1:8" s="1" customFormat="1" ht="14.1" customHeight="1" x14ac:dyDescent="0.2">
      <c r="A239" s="26" t="s">
        <v>42</v>
      </c>
      <c r="B239" s="26"/>
      <c r="C239" s="26"/>
      <c r="D239" s="2">
        <v>3</v>
      </c>
      <c r="E239" s="28" t="s">
        <v>65</v>
      </c>
      <c r="F239" s="28"/>
      <c r="G239" s="7">
        <f>SUM(G240:H261)</f>
        <v>338816095918</v>
      </c>
      <c r="H239" s="7"/>
    </row>
    <row r="240" spans="1:8" s="1" customFormat="1" ht="14.1" customHeight="1" x14ac:dyDescent="0.2">
      <c r="A240" s="11">
        <v>123</v>
      </c>
      <c r="B240" s="11">
        <v>10</v>
      </c>
      <c r="C240" s="11">
        <v>1</v>
      </c>
      <c r="D240" s="25" t="s">
        <v>7</v>
      </c>
      <c r="E240" s="25"/>
      <c r="F240" s="25"/>
      <c r="G240" s="8">
        <v>130602960</v>
      </c>
      <c r="H240" s="8"/>
    </row>
    <row r="241" spans="1:8" s="1" customFormat="1" ht="14.1" customHeight="1" x14ac:dyDescent="0.2">
      <c r="A241" s="11">
        <v>125</v>
      </c>
      <c r="B241" s="11">
        <v>10</v>
      </c>
      <c r="C241" s="11">
        <v>1</v>
      </c>
      <c r="D241" s="25" t="s">
        <v>8</v>
      </c>
      <c r="E241" s="25"/>
      <c r="F241" s="25"/>
      <c r="G241" s="8">
        <v>39490019</v>
      </c>
      <c r="H241" s="8"/>
    </row>
    <row r="242" spans="1:8" s="1" customFormat="1" ht="14.1" customHeight="1" x14ac:dyDescent="0.2">
      <c r="A242" s="11">
        <v>133</v>
      </c>
      <c r="B242" s="11">
        <v>10</v>
      </c>
      <c r="C242" s="11">
        <v>1</v>
      </c>
      <c r="D242" s="25" t="s">
        <v>10</v>
      </c>
      <c r="E242" s="25"/>
      <c r="F242" s="25"/>
      <c r="G242" s="8">
        <v>342101990</v>
      </c>
      <c r="H242" s="8"/>
    </row>
    <row r="243" spans="1:8" s="1" customFormat="1" ht="14.1" customHeight="1" x14ac:dyDescent="0.2">
      <c r="A243" s="11">
        <v>141</v>
      </c>
      <c r="B243" s="11">
        <v>10</v>
      </c>
      <c r="C243" s="11">
        <v>1</v>
      </c>
      <c r="D243" s="25" t="s">
        <v>12</v>
      </c>
      <c r="E243" s="25"/>
      <c r="F243" s="25"/>
      <c r="G243" s="8">
        <v>2915350000</v>
      </c>
      <c r="H243" s="8"/>
    </row>
    <row r="244" spans="1:8" s="1" customFormat="1" ht="14.1" customHeight="1" x14ac:dyDescent="0.2">
      <c r="A244" s="11">
        <v>144</v>
      </c>
      <c r="B244" s="11">
        <v>10</v>
      </c>
      <c r="C244" s="11">
        <v>1</v>
      </c>
      <c r="D244" s="25" t="s">
        <v>13</v>
      </c>
      <c r="E244" s="25"/>
      <c r="F244" s="25"/>
      <c r="G244" s="8">
        <v>21834760000</v>
      </c>
      <c r="H244" s="8"/>
    </row>
    <row r="245" spans="1:8" s="1" customFormat="1" ht="14.1" customHeight="1" x14ac:dyDescent="0.2">
      <c r="A245" s="11">
        <v>145</v>
      </c>
      <c r="B245" s="11">
        <v>10</v>
      </c>
      <c r="C245" s="11">
        <v>1</v>
      </c>
      <c r="D245" s="25" t="s">
        <v>14</v>
      </c>
      <c r="E245" s="25"/>
      <c r="F245" s="25"/>
      <c r="G245" s="8">
        <v>3640000000</v>
      </c>
      <c r="H245" s="8"/>
    </row>
    <row r="246" spans="1:8" s="1" customFormat="1" ht="14.1" customHeight="1" x14ac:dyDescent="0.2">
      <c r="A246" s="11">
        <v>230</v>
      </c>
      <c r="B246" s="11">
        <v>10</v>
      </c>
      <c r="C246" s="11">
        <v>1</v>
      </c>
      <c r="D246" s="25" t="s">
        <v>19</v>
      </c>
      <c r="E246" s="25"/>
      <c r="F246" s="25"/>
      <c r="G246" s="8">
        <v>929362046</v>
      </c>
      <c r="H246" s="8"/>
    </row>
    <row r="247" spans="1:8" s="1" customFormat="1" ht="14.1" customHeight="1" x14ac:dyDescent="0.2">
      <c r="A247" s="11">
        <v>240</v>
      </c>
      <c r="B247" s="11">
        <v>10</v>
      </c>
      <c r="C247" s="11">
        <v>1</v>
      </c>
      <c r="D247" s="25" t="s">
        <v>20</v>
      </c>
      <c r="E247" s="25"/>
      <c r="F247" s="25"/>
      <c r="G247" s="8">
        <v>96000000</v>
      </c>
      <c r="H247" s="8"/>
    </row>
    <row r="248" spans="1:8" s="1" customFormat="1" ht="14.1" customHeight="1" x14ac:dyDescent="0.2">
      <c r="A248" s="11">
        <v>250</v>
      </c>
      <c r="B248" s="11">
        <v>10</v>
      </c>
      <c r="C248" s="11">
        <v>1</v>
      </c>
      <c r="D248" s="25" t="s">
        <v>21</v>
      </c>
      <c r="E248" s="25"/>
      <c r="F248" s="25"/>
      <c r="G248" s="8">
        <v>190000000</v>
      </c>
      <c r="H248" s="8"/>
    </row>
    <row r="249" spans="1:8" s="1" customFormat="1" ht="14.1" customHeight="1" x14ac:dyDescent="0.2">
      <c r="A249" s="11">
        <v>260</v>
      </c>
      <c r="B249" s="11">
        <v>10</v>
      </c>
      <c r="C249" s="11">
        <v>1</v>
      </c>
      <c r="D249" s="25" t="s">
        <v>22</v>
      </c>
      <c r="E249" s="25"/>
      <c r="F249" s="25"/>
      <c r="G249" s="8">
        <v>8290400000</v>
      </c>
      <c r="H249" s="8"/>
    </row>
    <row r="250" spans="1:8" s="1" customFormat="1" ht="14.1" customHeight="1" x14ac:dyDescent="0.2">
      <c r="A250" s="11">
        <v>270</v>
      </c>
      <c r="B250" s="11">
        <v>10</v>
      </c>
      <c r="C250" s="11">
        <v>1</v>
      </c>
      <c r="D250" s="25" t="s">
        <v>66</v>
      </c>
      <c r="E250" s="25"/>
      <c r="F250" s="25"/>
      <c r="G250" s="8">
        <v>1635000000</v>
      </c>
      <c r="H250" s="8"/>
    </row>
    <row r="251" spans="1:8" s="1" customFormat="1" ht="14.1" customHeight="1" x14ac:dyDescent="0.2">
      <c r="A251" s="11">
        <v>280</v>
      </c>
      <c r="B251" s="11">
        <v>10</v>
      </c>
      <c r="C251" s="11">
        <v>1</v>
      </c>
      <c r="D251" s="25" t="s">
        <v>23</v>
      </c>
      <c r="E251" s="25"/>
      <c r="F251" s="25"/>
      <c r="G251" s="8">
        <v>61200000</v>
      </c>
      <c r="H251" s="8"/>
    </row>
    <row r="252" spans="1:8" s="1" customFormat="1" ht="14.1" customHeight="1" x14ac:dyDescent="0.2">
      <c r="A252" s="11">
        <v>290</v>
      </c>
      <c r="B252" s="11">
        <v>10</v>
      </c>
      <c r="C252" s="11">
        <v>1</v>
      </c>
      <c r="D252" s="25" t="s">
        <v>24</v>
      </c>
      <c r="E252" s="25"/>
      <c r="F252" s="25"/>
      <c r="G252" s="8">
        <v>50000000</v>
      </c>
      <c r="H252" s="8"/>
    </row>
    <row r="253" spans="1:8" s="1" customFormat="1" ht="14.1" customHeight="1" x14ac:dyDescent="0.2">
      <c r="A253" s="11">
        <v>320</v>
      </c>
      <c r="B253" s="11">
        <v>10</v>
      </c>
      <c r="C253" s="11">
        <v>1</v>
      </c>
      <c r="D253" s="25" t="s">
        <v>26</v>
      </c>
      <c r="E253" s="25"/>
      <c r="F253" s="25"/>
      <c r="G253" s="8">
        <v>200000000</v>
      </c>
      <c r="H253" s="8"/>
    </row>
    <row r="254" spans="1:8" s="1" customFormat="1" ht="14.1" customHeight="1" x14ac:dyDescent="0.2">
      <c r="A254" s="11">
        <v>330</v>
      </c>
      <c r="B254" s="11">
        <v>10</v>
      </c>
      <c r="C254" s="11">
        <v>1</v>
      </c>
      <c r="D254" s="25" t="s">
        <v>27</v>
      </c>
      <c r="E254" s="25"/>
      <c r="F254" s="25"/>
      <c r="G254" s="8">
        <v>44767500</v>
      </c>
      <c r="H254" s="8"/>
    </row>
    <row r="255" spans="1:8" s="1" customFormat="1" ht="14.1" customHeight="1" x14ac:dyDescent="0.2">
      <c r="A255" s="11">
        <v>340</v>
      </c>
      <c r="B255" s="11">
        <v>10</v>
      </c>
      <c r="C255" s="11">
        <v>1</v>
      </c>
      <c r="D255" s="25" t="s">
        <v>28</v>
      </c>
      <c r="E255" s="25"/>
      <c r="F255" s="25"/>
      <c r="G255" s="8">
        <v>59137850</v>
      </c>
      <c r="H255" s="8"/>
    </row>
    <row r="256" spans="1:8" s="1" customFormat="1" ht="14.1" customHeight="1" x14ac:dyDescent="0.2">
      <c r="A256" s="11">
        <v>350</v>
      </c>
      <c r="B256" s="11">
        <v>10</v>
      </c>
      <c r="C256" s="11">
        <v>1</v>
      </c>
      <c r="D256" s="25" t="s">
        <v>29</v>
      </c>
      <c r="E256" s="25"/>
      <c r="F256" s="25"/>
      <c r="G256" s="8">
        <v>10000000</v>
      </c>
      <c r="H256" s="8"/>
    </row>
    <row r="257" spans="1:8" s="1" customFormat="1" ht="14.1" customHeight="1" x14ac:dyDescent="0.2">
      <c r="A257" s="11">
        <v>360</v>
      </c>
      <c r="B257" s="11">
        <v>10</v>
      </c>
      <c r="C257" s="11">
        <v>1</v>
      </c>
      <c r="D257" s="25" t="s">
        <v>30</v>
      </c>
      <c r="E257" s="25"/>
      <c r="F257" s="25"/>
      <c r="G257" s="8">
        <v>324000000</v>
      </c>
      <c r="H257" s="8"/>
    </row>
    <row r="258" spans="1:8" s="1" customFormat="1" ht="14.1" customHeight="1" x14ac:dyDescent="0.2">
      <c r="A258" s="11">
        <v>390</v>
      </c>
      <c r="B258" s="11">
        <v>10</v>
      </c>
      <c r="C258" s="11">
        <v>1</v>
      </c>
      <c r="D258" s="25" t="s">
        <v>31</v>
      </c>
      <c r="E258" s="25"/>
      <c r="F258" s="25"/>
      <c r="G258" s="8">
        <v>100000000</v>
      </c>
      <c r="H258" s="8"/>
    </row>
    <row r="259" spans="1:8" s="1" customFormat="1" ht="14.1" customHeight="1" x14ac:dyDescent="0.2">
      <c r="A259" s="11">
        <v>530</v>
      </c>
      <c r="B259" s="11">
        <v>10</v>
      </c>
      <c r="C259" s="11">
        <v>1</v>
      </c>
      <c r="D259" s="25" t="s">
        <v>32</v>
      </c>
      <c r="E259" s="25"/>
      <c r="F259" s="25"/>
      <c r="G259" s="8">
        <v>405000000</v>
      </c>
      <c r="H259" s="8"/>
    </row>
    <row r="260" spans="1:8" s="1" customFormat="1" ht="14.1" customHeight="1" x14ac:dyDescent="0.2">
      <c r="A260" s="11">
        <v>540</v>
      </c>
      <c r="B260" s="11">
        <v>10</v>
      </c>
      <c r="C260" s="11">
        <v>1</v>
      </c>
      <c r="D260" s="25" t="s">
        <v>33</v>
      </c>
      <c r="E260" s="25"/>
      <c r="F260" s="25"/>
      <c r="G260" s="8">
        <v>210000000</v>
      </c>
      <c r="H260" s="8"/>
    </row>
    <row r="261" spans="1:8" s="1" customFormat="1" ht="14.1" customHeight="1" x14ac:dyDescent="0.2">
      <c r="A261" s="11">
        <v>846</v>
      </c>
      <c r="B261" s="11">
        <v>10</v>
      </c>
      <c r="C261" s="11">
        <v>1</v>
      </c>
      <c r="D261" s="25" t="s">
        <v>60</v>
      </c>
      <c r="E261" s="25"/>
      <c r="F261" s="25"/>
      <c r="G261" s="8">
        <v>297308923553</v>
      </c>
      <c r="H261" s="8"/>
    </row>
    <row r="262" spans="1:8" s="1" customFormat="1" ht="14.1" customHeight="1" x14ac:dyDescent="0.2">
      <c r="A262" s="26" t="s">
        <v>42</v>
      </c>
      <c r="B262" s="26"/>
      <c r="C262" s="26"/>
      <c r="D262" s="18">
        <v>4</v>
      </c>
      <c r="E262" s="28" t="s">
        <v>67</v>
      </c>
      <c r="F262" s="28"/>
      <c r="G262" s="7">
        <v>33345408555</v>
      </c>
      <c r="H262" s="7"/>
    </row>
    <row r="263" spans="1:8" s="1" customFormat="1" ht="14.1" customHeight="1" x14ac:dyDescent="0.2">
      <c r="A263" s="11">
        <v>111</v>
      </c>
      <c r="B263" s="11">
        <v>10</v>
      </c>
      <c r="C263" s="11">
        <v>1</v>
      </c>
      <c r="D263" s="25" t="s">
        <v>4</v>
      </c>
      <c r="E263" s="25"/>
      <c r="F263" s="25"/>
      <c r="G263" s="8">
        <v>5622000000</v>
      </c>
      <c r="H263" s="8"/>
    </row>
    <row r="264" spans="1:8" s="1" customFormat="1" ht="14.1" customHeight="1" x14ac:dyDescent="0.2">
      <c r="A264" s="11">
        <v>113</v>
      </c>
      <c r="B264" s="11">
        <v>10</v>
      </c>
      <c r="C264" s="11">
        <v>1</v>
      </c>
      <c r="D264" s="25" t="s">
        <v>5</v>
      </c>
      <c r="E264" s="25"/>
      <c r="F264" s="25"/>
      <c r="G264" s="8">
        <v>204318000</v>
      </c>
      <c r="H264" s="8"/>
    </row>
    <row r="265" spans="1:8" s="1" customFormat="1" ht="14.1" customHeight="1" x14ac:dyDescent="0.2">
      <c r="A265" s="11">
        <v>114</v>
      </c>
      <c r="B265" s="11">
        <v>10</v>
      </c>
      <c r="C265" s="11">
        <v>1</v>
      </c>
      <c r="D265" s="25" t="s">
        <v>6</v>
      </c>
      <c r="E265" s="25"/>
      <c r="F265" s="25"/>
      <c r="G265" s="8">
        <v>485526500</v>
      </c>
      <c r="H265" s="8"/>
    </row>
    <row r="266" spans="1:8" s="1" customFormat="1" ht="14.1" customHeight="1" x14ac:dyDescent="0.2">
      <c r="A266" s="11">
        <v>123</v>
      </c>
      <c r="B266" s="11">
        <v>10</v>
      </c>
      <c r="C266" s="11">
        <v>1</v>
      </c>
      <c r="D266" s="25" t="s">
        <v>7</v>
      </c>
      <c r="E266" s="25"/>
      <c r="F266" s="25"/>
      <c r="G266" s="8">
        <v>445113240</v>
      </c>
      <c r="H266" s="8"/>
    </row>
    <row r="267" spans="1:8" s="1" customFormat="1" ht="14.1" customHeight="1" x14ac:dyDescent="0.2">
      <c r="A267" s="11">
        <v>125</v>
      </c>
      <c r="B267" s="11">
        <v>10</v>
      </c>
      <c r="C267" s="11">
        <v>1</v>
      </c>
      <c r="D267" s="25" t="s">
        <v>8</v>
      </c>
      <c r="E267" s="25"/>
      <c r="F267" s="25"/>
      <c r="G267" s="8">
        <v>80000000</v>
      </c>
      <c r="H267" s="8"/>
    </row>
    <row r="268" spans="1:8" s="1" customFormat="1" ht="14.1" customHeight="1" x14ac:dyDescent="0.2">
      <c r="A268" s="11">
        <v>131</v>
      </c>
      <c r="B268" s="11">
        <v>10</v>
      </c>
      <c r="C268" s="11">
        <v>1</v>
      </c>
      <c r="D268" s="25" t="s">
        <v>9</v>
      </c>
      <c r="E268" s="25"/>
      <c r="F268" s="25"/>
      <c r="G268" s="8">
        <v>204000000</v>
      </c>
      <c r="H268" s="8"/>
    </row>
    <row r="269" spans="1:8" s="1" customFormat="1" ht="14.1" customHeight="1" x14ac:dyDescent="0.2">
      <c r="A269" s="11">
        <v>133</v>
      </c>
      <c r="B269" s="11">
        <v>10</v>
      </c>
      <c r="C269" s="11">
        <v>1</v>
      </c>
      <c r="D269" s="25" t="s">
        <v>10</v>
      </c>
      <c r="E269" s="25"/>
      <c r="F269" s="25"/>
      <c r="G269" s="8">
        <v>1152970000</v>
      </c>
      <c r="H269" s="8"/>
    </row>
    <row r="270" spans="1:8" s="1" customFormat="1" ht="14.1" customHeight="1" x14ac:dyDescent="0.2">
      <c r="A270" s="11">
        <v>137</v>
      </c>
      <c r="B270" s="11">
        <v>10</v>
      </c>
      <c r="C270" s="11">
        <v>1</v>
      </c>
      <c r="D270" s="25" t="s">
        <v>11</v>
      </c>
      <c r="E270" s="25"/>
      <c r="F270" s="25"/>
      <c r="G270" s="8">
        <v>458200000</v>
      </c>
      <c r="H270" s="8"/>
    </row>
    <row r="271" spans="1:8" s="1" customFormat="1" ht="14.1" customHeight="1" x14ac:dyDescent="0.2">
      <c r="A271" s="11">
        <v>141</v>
      </c>
      <c r="B271" s="11">
        <v>10</v>
      </c>
      <c r="C271" s="11">
        <v>1</v>
      </c>
      <c r="D271" s="25" t="s">
        <v>12</v>
      </c>
      <c r="E271" s="25"/>
      <c r="F271" s="25"/>
      <c r="G271" s="8">
        <v>3332500000</v>
      </c>
      <c r="H271" s="8"/>
    </row>
    <row r="272" spans="1:8" s="1" customFormat="1" ht="14.1" customHeight="1" x14ac:dyDescent="0.2">
      <c r="A272" s="11">
        <v>144</v>
      </c>
      <c r="B272" s="11">
        <v>10</v>
      </c>
      <c r="C272" s="11">
        <v>1</v>
      </c>
      <c r="D272" s="25" t="s">
        <v>13</v>
      </c>
      <c r="E272" s="25"/>
      <c r="F272" s="25"/>
      <c r="G272" s="8">
        <v>1343000000</v>
      </c>
      <c r="H272" s="8"/>
    </row>
    <row r="273" spans="1:8" s="1" customFormat="1" ht="14.1" customHeight="1" x14ac:dyDescent="0.2">
      <c r="A273" s="11">
        <v>145</v>
      </c>
      <c r="B273" s="11">
        <v>10</v>
      </c>
      <c r="C273" s="11">
        <v>1</v>
      </c>
      <c r="D273" s="25" t="s">
        <v>14</v>
      </c>
      <c r="E273" s="25"/>
      <c r="F273" s="25"/>
      <c r="G273" s="8">
        <v>7657512439</v>
      </c>
      <c r="H273" s="8"/>
    </row>
    <row r="274" spans="1:8" s="1" customFormat="1" ht="14.1" customHeight="1" x14ac:dyDescent="0.2">
      <c r="A274" s="11">
        <v>191</v>
      </c>
      <c r="B274" s="11">
        <v>10</v>
      </c>
      <c r="C274" s="11">
        <v>1</v>
      </c>
      <c r="D274" s="25" t="s">
        <v>15</v>
      </c>
      <c r="E274" s="25"/>
      <c r="F274" s="25"/>
      <c r="G274" s="8">
        <v>177600000</v>
      </c>
      <c r="H274" s="8"/>
    </row>
    <row r="275" spans="1:8" s="1" customFormat="1" ht="14.1" customHeight="1" x14ac:dyDescent="0.2">
      <c r="A275" s="11">
        <v>199</v>
      </c>
      <c r="B275" s="11">
        <v>10</v>
      </c>
      <c r="C275" s="11">
        <v>1</v>
      </c>
      <c r="D275" s="25" t="s">
        <v>16</v>
      </c>
      <c r="E275" s="25"/>
      <c r="F275" s="25"/>
      <c r="G275" s="8">
        <v>324200000</v>
      </c>
      <c r="H275" s="8"/>
    </row>
    <row r="276" spans="1:8" s="1" customFormat="1" ht="14.1" customHeight="1" x14ac:dyDescent="0.2">
      <c r="A276" s="11">
        <v>210</v>
      </c>
      <c r="B276" s="11">
        <v>10</v>
      </c>
      <c r="C276" s="11">
        <v>1</v>
      </c>
      <c r="D276" s="25" t="s">
        <v>17</v>
      </c>
      <c r="E276" s="25"/>
      <c r="F276" s="25"/>
      <c r="G276" s="8">
        <v>400000000</v>
      </c>
      <c r="H276" s="8"/>
    </row>
    <row r="277" spans="1:8" s="1" customFormat="1" ht="14.1" customHeight="1" x14ac:dyDescent="0.2">
      <c r="A277" s="11">
        <v>220</v>
      </c>
      <c r="B277" s="11">
        <v>10</v>
      </c>
      <c r="C277" s="11">
        <v>1</v>
      </c>
      <c r="D277" s="25" t="s">
        <v>18</v>
      </c>
      <c r="E277" s="25"/>
      <c r="F277" s="25"/>
      <c r="G277" s="8">
        <v>114000000</v>
      </c>
      <c r="H277" s="8"/>
    </row>
    <row r="278" spans="1:8" s="1" customFormat="1" ht="14.1" customHeight="1" x14ac:dyDescent="0.2">
      <c r="A278" s="11">
        <v>230</v>
      </c>
      <c r="B278" s="11">
        <v>10</v>
      </c>
      <c r="C278" s="11">
        <v>1</v>
      </c>
      <c r="D278" s="25" t="s">
        <v>19</v>
      </c>
      <c r="E278" s="25"/>
      <c r="F278" s="25"/>
      <c r="G278" s="8">
        <v>419100000</v>
      </c>
      <c r="H278" s="8"/>
    </row>
    <row r="279" spans="1:8" s="1" customFormat="1" ht="14.1" customHeight="1" x14ac:dyDescent="0.2">
      <c r="A279" s="11">
        <v>240</v>
      </c>
      <c r="B279" s="11">
        <v>10</v>
      </c>
      <c r="C279" s="11">
        <v>1</v>
      </c>
      <c r="D279" s="25" t="s">
        <v>20</v>
      </c>
      <c r="E279" s="25"/>
      <c r="F279" s="25"/>
      <c r="G279" s="8">
        <v>1250385073</v>
      </c>
      <c r="H279" s="8"/>
    </row>
    <row r="280" spans="1:8" s="1" customFormat="1" ht="14.1" customHeight="1" x14ac:dyDescent="0.2">
      <c r="A280" s="11">
        <v>250</v>
      </c>
      <c r="B280" s="11">
        <v>10</v>
      </c>
      <c r="C280" s="11">
        <v>1</v>
      </c>
      <c r="D280" s="25" t="s">
        <v>21</v>
      </c>
      <c r="E280" s="25"/>
      <c r="F280" s="25"/>
      <c r="G280" s="8">
        <v>674500008</v>
      </c>
      <c r="H280" s="8"/>
    </row>
    <row r="281" spans="1:8" s="1" customFormat="1" ht="14.1" customHeight="1" x14ac:dyDescent="0.2">
      <c r="A281" s="11">
        <v>260</v>
      </c>
      <c r="B281" s="11">
        <v>10</v>
      </c>
      <c r="C281" s="11">
        <v>1</v>
      </c>
      <c r="D281" s="25" t="s">
        <v>22</v>
      </c>
      <c r="E281" s="25"/>
      <c r="F281" s="25"/>
      <c r="G281" s="8">
        <v>2911995187</v>
      </c>
      <c r="H281" s="8"/>
    </row>
    <row r="282" spans="1:8" s="1" customFormat="1" ht="14.1" customHeight="1" x14ac:dyDescent="0.2">
      <c r="A282" s="11">
        <v>280</v>
      </c>
      <c r="B282" s="11">
        <v>10</v>
      </c>
      <c r="C282" s="11">
        <v>1</v>
      </c>
      <c r="D282" s="25" t="s">
        <v>23</v>
      </c>
      <c r="E282" s="25"/>
      <c r="F282" s="25"/>
      <c r="G282" s="8">
        <v>214511300</v>
      </c>
      <c r="H282" s="8"/>
    </row>
    <row r="283" spans="1:8" s="1" customFormat="1" ht="14.1" customHeight="1" x14ac:dyDescent="0.2">
      <c r="A283" s="11">
        <v>290</v>
      </c>
      <c r="B283" s="11">
        <v>10</v>
      </c>
      <c r="C283" s="11">
        <v>1</v>
      </c>
      <c r="D283" s="25" t="s">
        <v>24</v>
      </c>
      <c r="E283" s="25"/>
      <c r="F283" s="25"/>
      <c r="G283" s="8">
        <v>84000000</v>
      </c>
      <c r="H283" s="8"/>
    </row>
    <row r="284" spans="1:8" s="1" customFormat="1" ht="14.1" customHeight="1" x14ac:dyDescent="0.2">
      <c r="A284" s="11">
        <v>320</v>
      </c>
      <c r="B284" s="11">
        <v>10</v>
      </c>
      <c r="C284" s="11">
        <v>1</v>
      </c>
      <c r="D284" s="25" t="s">
        <v>26</v>
      </c>
      <c r="E284" s="25"/>
      <c r="F284" s="25"/>
      <c r="G284" s="8">
        <v>3914750</v>
      </c>
      <c r="H284" s="8"/>
    </row>
    <row r="285" spans="1:8" s="1" customFormat="1" ht="14.1" customHeight="1" x14ac:dyDescent="0.2">
      <c r="A285" s="11">
        <v>330</v>
      </c>
      <c r="B285" s="11">
        <v>10</v>
      </c>
      <c r="C285" s="11">
        <v>1</v>
      </c>
      <c r="D285" s="25" t="s">
        <v>27</v>
      </c>
      <c r="E285" s="25"/>
      <c r="F285" s="25"/>
      <c r="G285" s="8">
        <v>46092000</v>
      </c>
      <c r="H285" s="8"/>
    </row>
    <row r="286" spans="1:8" s="1" customFormat="1" ht="14.1" customHeight="1" x14ac:dyDescent="0.2">
      <c r="A286" s="11">
        <v>340</v>
      </c>
      <c r="B286" s="11">
        <v>10</v>
      </c>
      <c r="C286" s="11">
        <v>1</v>
      </c>
      <c r="D286" s="25" t="s">
        <v>28</v>
      </c>
      <c r="E286" s="25"/>
      <c r="F286" s="25"/>
      <c r="G286" s="8">
        <v>182075380</v>
      </c>
      <c r="H286" s="8"/>
    </row>
    <row r="287" spans="1:8" s="1" customFormat="1" ht="14.1" customHeight="1" x14ac:dyDescent="0.2">
      <c r="A287" s="11">
        <v>350</v>
      </c>
      <c r="B287" s="11">
        <v>10</v>
      </c>
      <c r="C287" s="11">
        <v>1</v>
      </c>
      <c r="D287" s="25" t="s">
        <v>29</v>
      </c>
      <c r="E287" s="25"/>
      <c r="F287" s="25"/>
      <c r="G287" s="8">
        <v>42000000</v>
      </c>
      <c r="H287" s="8"/>
    </row>
    <row r="288" spans="1:8" s="1" customFormat="1" ht="14.1" customHeight="1" x14ac:dyDescent="0.2">
      <c r="A288" s="11">
        <v>360</v>
      </c>
      <c r="B288" s="11">
        <v>10</v>
      </c>
      <c r="C288" s="11">
        <v>1</v>
      </c>
      <c r="D288" s="25" t="s">
        <v>30</v>
      </c>
      <c r="E288" s="25"/>
      <c r="F288" s="25"/>
      <c r="G288" s="8">
        <v>311600000</v>
      </c>
      <c r="H288" s="8"/>
    </row>
    <row r="289" spans="1:8" s="1" customFormat="1" ht="14.1" customHeight="1" x14ac:dyDescent="0.2">
      <c r="A289" s="11">
        <v>390</v>
      </c>
      <c r="B289" s="11">
        <v>10</v>
      </c>
      <c r="C289" s="11">
        <v>1</v>
      </c>
      <c r="D289" s="25" t="s">
        <v>31</v>
      </c>
      <c r="E289" s="25"/>
      <c r="F289" s="25"/>
      <c r="G289" s="8">
        <v>350000000</v>
      </c>
      <c r="H289" s="8"/>
    </row>
    <row r="290" spans="1:8" s="1" customFormat="1" ht="14.1" customHeight="1" x14ac:dyDescent="0.2">
      <c r="A290" s="11">
        <v>520</v>
      </c>
      <c r="B290" s="11">
        <v>10</v>
      </c>
      <c r="C290" s="11">
        <v>1</v>
      </c>
      <c r="D290" s="25" t="s">
        <v>47</v>
      </c>
      <c r="E290" s="25"/>
      <c r="F290" s="25"/>
      <c r="G290" s="8">
        <v>1112684678</v>
      </c>
      <c r="H290" s="8"/>
    </row>
    <row r="291" spans="1:8" s="1" customFormat="1" ht="14.1" customHeight="1" x14ac:dyDescent="0.2">
      <c r="A291" s="11">
        <v>530</v>
      </c>
      <c r="B291" s="11">
        <v>10</v>
      </c>
      <c r="C291" s="11">
        <v>1</v>
      </c>
      <c r="D291" s="25" t="s">
        <v>32</v>
      </c>
      <c r="E291" s="25"/>
      <c r="F291" s="25"/>
      <c r="G291" s="8">
        <v>852500000</v>
      </c>
      <c r="H291" s="8"/>
    </row>
    <row r="292" spans="1:8" s="1" customFormat="1" ht="14.1" customHeight="1" x14ac:dyDescent="0.2">
      <c r="A292" s="11">
        <v>540</v>
      </c>
      <c r="B292" s="11">
        <v>10</v>
      </c>
      <c r="C292" s="11">
        <v>1</v>
      </c>
      <c r="D292" s="25" t="s">
        <v>33</v>
      </c>
      <c r="E292" s="25"/>
      <c r="F292" s="25"/>
      <c r="G292" s="8">
        <v>1040000000</v>
      </c>
      <c r="H292" s="8"/>
    </row>
    <row r="293" spans="1:8" s="1" customFormat="1" ht="14.1" customHeight="1" x14ac:dyDescent="0.2">
      <c r="A293" s="11">
        <v>570</v>
      </c>
      <c r="B293" s="11">
        <v>10</v>
      </c>
      <c r="C293" s="11">
        <v>1</v>
      </c>
      <c r="D293" s="25" t="s">
        <v>54</v>
      </c>
      <c r="E293" s="25"/>
      <c r="F293" s="25"/>
      <c r="G293" s="8">
        <v>432000000</v>
      </c>
      <c r="H293" s="8"/>
    </row>
    <row r="294" spans="1:8" s="1" customFormat="1" ht="14.1" customHeight="1" x14ac:dyDescent="0.2">
      <c r="A294" s="11">
        <v>841</v>
      </c>
      <c r="B294" s="11">
        <v>10</v>
      </c>
      <c r="C294" s="11">
        <v>1</v>
      </c>
      <c r="D294" s="25" t="s">
        <v>59</v>
      </c>
      <c r="E294" s="25"/>
      <c r="F294" s="25"/>
      <c r="G294" s="8">
        <v>29500000</v>
      </c>
      <c r="H294" s="8"/>
    </row>
    <row r="295" spans="1:8" s="1" customFormat="1" ht="14.1" customHeight="1" x14ac:dyDescent="0.2">
      <c r="A295" s="11">
        <v>851</v>
      </c>
      <c r="B295" s="11">
        <v>10</v>
      </c>
      <c r="C295" s="11">
        <v>1</v>
      </c>
      <c r="D295" s="25" t="s">
        <v>68</v>
      </c>
      <c r="E295" s="25"/>
      <c r="F295" s="25"/>
      <c r="G295" s="8">
        <v>872500000</v>
      </c>
      <c r="H295" s="8"/>
    </row>
    <row r="296" spans="1:8" s="1" customFormat="1" ht="14.1" customHeight="1" x14ac:dyDescent="0.2">
      <c r="A296" s="11">
        <v>853</v>
      </c>
      <c r="B296" s="11">
        <v>10</v>
      </c>
      <c r="C296" s="11">
        <v>1</v>
      </c>
      <c r="D296" s="25" t="s">
        <v>69</v>
      </c>
      <c r="E296" s="25"/>
      <c r="F296" s="25"/>
      <c r="G296" s="8">
        <v>427500000</v>
      </c>
      <c r="H296" s="8"/>
    </row>
    <row r="297" spans="1:8" s="1" customFormat="1" ht="14.1" customHeight="1" x14ac:dyDescent="0.2">
      <c r="A297" s="11">
        <v>874</v>
      </c>
      <c r="B297" s="11">
        <v>10</v>
      </c>
      <c r="C297" s="11">
        <v>1</v>
      </c>
      <c r="D297" s="25" t="s">
        <v>70</v>
      </c>
      <c r="E297" s="25"/>
      <c r="F297" s="25"/>
      <c r="G297" s="8">
        <v>12600000</v>
      </c>
      <c r="H297" s="8"/>
    </row>
    <row r="298" spans="1:8" s="1" customFormat="1" ht="14.1" customHeight="1" x14ac:dyDescent="0.2">
      <c r="A298" s="11">
        <v>910</v>
      </c>
      <c r="B298" s="11">
        <v>10</v>
      </c>
      <c r="C298" s="11">
        <v>1</v>
      </c>
      <c r="D298" s="25" t="s">
        <v>37</v>
      </c>
      <c r="E298" s="25"/>
      <c r="F298" s="25"/>
      <c r="G298" s="8">
        <v>75010000</v>
      </c>
      <c r="H298" s="8"/>
    </row>
    <row r="299" spans="1:8" s="1" customFormat="1" ht="14.1" customHeight="1" x14ac:dyDescent="0.2">
      <c r="A299" s="26" t="s">
        <v>42</v>
      </c>
      <c r="B299" s="26"/>
      <c r="C299" s="26"/>
      <c r="D299" s="18">
        <v>5</v>
      </c>
      <c r="E299" s="28" t="s">
        <v>71</v>
      </c>
      <c r="F299" s="28"/>
      <c r="G299" s="7">
        <v>9374861591</v>
      </c>
      <c r="H299" s="7"/>
    </row>
    <row r="300" spans="1:8" s="1" customFormat="1" ht="14.1" customHeight="1" x14ac:dyDescent="0.2">
      <c r="A300" s="11">
        <v>141</v>
      </c>
      <c r="B300" s="11">
        <v>10</v>
      </c>
      <c r="C300" s="11">
        <v>1</v>
      </c>
      <c r="D300" s="25" t="s">
        <v>12</v>
      </c>
      <c r="E300" s="25"/>
      <c r="F300" s="25"/>
      <c r="G300" s="8">
        <v>152280000</v>
      </c>
      <c r="H300" s="8"/>
    </row>
    <row r="301" spans="1:8" s="1" customFormat="1" ht="14.1" customHeight="1" x14ac:dyDescent="0.2">
      <c r="A301" s="11">
        <v>144</v>
      </c>
      <c r="B301" s="11">
        <v>10</v>
      </c>
      <c r="C301" s="11">
        <v>1</v>
      </c>
      <c r="D301" s="25" t="s">
        <v>13</v>
      </c>
      <c r="E301" s="25"/>
      <c r="F301" s="25"/>
      <c r="G301" s="8">
        <v>289980000</v>
      </c>
      <c r="H301" s="8"/>
    </row>
    <row r="302" spans="1:8" s="1" customFormat="1" ht="14.1" customHeight="1" x14ac:dyDescent="0.2">
      <c r="A302" s="11">
        <v>145</v>
      </c>
      <c r="B302" s="11">
        <v>10</v>
      </c>
      <c r="C302" s="11">
        <v>1</v>
      </c>
      <c r="D302" s="25" t="s">
        <v>14</v>
      </c>
      <c r="E302" s="25"/>
      <c r="F302" s="25"/>
      <c r="G302" s="8">
        <v>544180000</v>
      </c>
      <c r="H302" s="8"/>
    </row>
    <row r="303" spans="1:8" s="1" customFormat="1" ht="14.1" customHeight="1" x14ac:dyDescent="0.2">
      <c r="A303" s="11">
        <v>230</v>
      </c>
      <c r="B303" s="11">
        <v>10</v>
      </c>
      <c r="C303" s="11">
        <v>1</v>
      </c>
      <c r="D303" s="25" t="s">
        <v>19</v>
      </c>
      <c r="E303" s="25"/>
      <c r="F303" s="25"/>
      <c r="G303" s="8">
        <v>277081122</v>
      </c>
      <c r="H303" s="8"/>
    </row>
    <row r="304" spans="1:8" s="1" customFormat="1" ht="14.1" customHeight="1" x14ac:dyDescent="0.2">
      <c r="A304" s="11">
        <v>240</v>
      </c>
      <c r="B304" s="11">
        <v>10</v>
      </c>
      <c r="C304" s="11">
        <v>1</v>
      </c>
      <c r="D304" s="25" t="s">
        <v>20</v>
      </c>
      <c r="E304" s="25"/>
      <c r="F304" s="25"/>
      <c r="G304" s="8">
        <v>26420000</v>
      </c>
      <c r="H304" s="8"/>
    </row>
    <row r="305" spans="1:8" s="1" customFormat="1" ht="14.1" customHeight="1" x14ac:dyDescent="0.2">
      <c r="A305" s="11">
        <v>260</v>
      </c>
      <c r="B305" s="11">
        <v>10</v>
      </c>
      <c r="C305" s="11">
        <v>1</v>
      </c>
      <c r="D305" s="25" t="s">
        <v>22</v>
      </c>
      <c r="E305" s="25"/>
      <c r="F305" s="25"/>
      <c r="G305" s="8">
        <v>572551920</v>
      </c>
      <c r="H305" s="8"/>
    </row>
    <row r="306" spans="1:8" s="1" customFormat="1" ht="14.1" customHeight="1" x14ac:dyDescent="0.2">
      <c r="A306" s="11">
        <v>280</v>
      </c>
      <c r="B306" s="11">
        <v>10</v>
      </c>
      <c r="C306" s="11">
        <v>1</v>
      </c>
      <c r="D306" s="25" t="s">
        <v>23</v>
      </c>
      <c r="E306" s="25"/>
      <c r="F306" s="25"/>
      <c r="G306" s="8">
        <v>8200000</v>
      </c>
      <c r="H306" s="8"/>
    </row>
    <row r="307" spans="1:8" s="1" customFormat="1" ht="14.1" customHeight="1" x14ac:dyDescent="0.2">
      <c r="A307" s="11">
        <v>290</v>
      </c>
      <c r="B307" s="11">
        <v>10</v>
      </c>
      <c r="C307" s="11">
        <v>1</v>
      </c>
      <c r="D307" s="25" t="s">
        <v>24</v>
      </c>
      <c r="E307" s="25"/>
      <c r="F307" s="25"/>
      <c r="G307" s="8">
        <v>7200000</v>
      </c>
      <c r="H307" s="8"/>
    </row>
    <row r="308" spans="1:8" s="1" customFormat="1" ht="14.1" customHeight="1" x14ac:dyDescent="0.2">
      <c r="A308" s="11">
        <v>330</v>
      </c>
      <c r="B308" s="11">
        <v>10</v>
      </c>
      <c r="C308" s="11">
        <v>1</v>
      </c>
      <c r="D308" s="25" t="s">
        <v>27</v>
      </c>
      <c r="E308" s="25"/>
      <c r="F308" s="25"/>
      <c r="G308" s="8">
        <v>14967400</v>
      </c>
      <c r="H308" s="8"/>
    </row>
    <row r="309" spans="1:8" s="1" customFormat="1" ht="14.1" customHeight="1" x14ac:dyDescent="0.2">
      <c r="A309" s="11">
        <v>340</v>
      </c>
      <c r="B309" s="11">
        <v>10</v>
      </c>
      <c r="C309" s="11">
        <v>1</v>
      </c>
      <c r="D309" s="25" t="s">
        <v>28</v>
      </c>
      <c r="E309" s="25"/>
      <c r="F309" s="25"/>
      <c r="G309" s="8">
        <v>32219500</v>
      </c>
      <c r="H309" s="8"/>
    </row>
    <row r="310" spans="1:8" s="1" customFormat="1" ht="14.1" customHeight="1" x14ac:dyDescent="0.2">
      <c r="A310" s="11">
        <v>360</v>
      </c>
      <c r="B310" s="11">
        <v>10</v>
      </c>
      <c r="C310" s="11">
        <v>1</v>
      </c>
      <c r="D310" s="25" t="s">
        <v>30</v>
      </c>
      <c r="E310" s="25"/>
      <c r="F310" s="25"/>
      <c r="G310" s="8">
        <v>41846149</v>
      </c>
      <c r="H310" s="8"/>
    </row>
    <row r="311" spans="1:8" s="1" customFormat="1" ht="14.1" customHeight="1" x14ac:dyDescent="0.2">
      <c r="A311" s="11">
        <v>390</v>
      </c>
      <c r="B311" s="11">
        <v>10</v>
      </c>
      <c r="C311" s="11">
        <v>1</v>
      </c>
      <c r="D311" s="25" t="s">
        <v>31</v>
      </c>
      <c r="E311" s="25"/>
      <c r="F311" s="25"/>
      <c r="G311" s="8">
        <v>6600000</v>
      </c>
      <c r="H311" s="8"/>
    </row>
    <row r="312" spans="1:8" s="1" customFormat="1" ht="14.1" customHeight="1" x14ac:dyDescent="0.2">
      <c r="A312" s="11">
        <v>530</v>
      </c>
      <c r="B312" s="11">
        <v>10</v>
      </c>
      <c r="C312" s="11">
        <v>1</v>
      </c>
      <c r="D312" s="25" t="s">
        <v>32</v>
      </c>
      <c r="E312" s="25"/>
      <c r="F312" s="25"/>
      <c r="G312" s="8">
        <v>270000000</v>
      </c>
      <c r="H312" s="8"/>
    </row>
    <row r="313" spans="1:8" s="1" customFormat="1" ht="14.1" customHeight="1" x14ac:dyDescent="0.2">
      <c r="A313" s="11">
        <v>540</v>
      </c>
      <c r="B313" s="11">
        <v>10</v>
      </c>
      <c r="C313" s="11">
        <v>1</v>
      </c>
      <c r="D313" s="25" t="s">
        <v>124</v>
      </c>
      <c r="E313" s="25"/>
      <c r="F313" s="25"/>
      <c r="G313" s="8">
        <v>35798500</v>
      </c>
      <c r="H313" s="8"/>
    </row>
    <row r="314" spans="1:8" s="1" customFormat="1" ht="14.1" customHeight="1" x14ac:dyDescent="0.2">
      <c r="A314" s="11">
        <v>846</v>
      </c>
      <c r="B314" s="11">
        <v>10</v>
      </c>
      <c r="C314" s="11">
        <v>1</v>
      </c>
      <c r="D314" s="25" t="s">
        <v>60</v>
      </c>
      <c r="E314" s="25"/>
      <c r="F314" s="25"/>
      <c r="G314" s="8">
        <v>7095537000</v>
      </c>
      <c r="H314" s="8"/>
    </row>
    <row r="315" spans="1:8" s="1" customFormat="1" ht="14.1" customHeight="1" x14ac:dyDescent="0.2">
      <c r="A315" s="26" t="s">
        <v>42</v>
      </c>
      <c r="B315" s="26"/>
      <c r="C315" s="18">
        <v>6</v>
      </c>
      <c r="D315" s="28" t="s">
        <v>72</v>
      </c>
      <c r="E315" s="28"/>
      <c r="F315" s="28"/>
      <c r="G315" s="7">
        <v>20918858317</v>
      </c>
      <c r="H315" s="7"/>
    </row>
    <row r="316" spans="1:8" s="1" customFormat="1" ht="14.1" customHeight="1" x14ac:dyDescent="0.2">
      <c r="A316" s="11">
        <v>123</v>
      </c>
      <c r="B316" s="11">
        <v>10</v>
      </c>
      <c r="C316" s="11">
        <v>1</v>
      </c>
      <c r="D316" s="25" t="s">
        <v>7</v>
      </c>
      <c r="E316" s="25"/>
      <c r="F316" s="25"/>
      <c r="G316" s="8">
        <v>42431718</v>
      </c>
      <c r="H316" s="8"/>
    </row>
    <row r="317" spans="1:8" s="1" customFormat="1" ht="14.1" customHeight="1" x14ac:dyDescent="0.2">
      <c r="A317" s="11">
        <v>125</v>
      </c>
      <c r="B317" s="11">
        <v>10</v>
      </c>
      <c r="C317" s="11">
        <v>1</v>
      </c>
      <c r="D317" s="25" t="s">
        <v>8</v>
      </c>
      <c r="E317" s="25"/>
      <c r="F317" s="25"/>
      <c r="G317" s="8">
        <v>18051100</v>
      </c>
      <c r="H317" s="8"/>
    </row>
    <row r="318" spans="1:8" s="1" customFormat="1" ht="14.1" customHeight="1" x14ac:dyDescent="0.2">
      <c r="A318" s="11">
        <v>133</v>
      </c>
      <c r="B318" s="11">
        <v>10</v>
      </c>
      <c r="C318" s="11">
        <v>1</v>
      </c>
      <c r="D318" s="25" t="s">
        <v>10</v>
      </c>
      <c r="E318" s="25"/>
      <c r="F318" s="25"/>
      <c r="G318" s="8">
        <v>150667750</v>
      </c>
      <c r="H318" s="8"/>
    </row>
    <row r="319" spans="1:8" s="1" customFormat="1" ht="14.1" customHeight="1" x14ac:dyDescent="0.2">
      <c r="A319" s="11">
        <v>141</v>
      </c>
      <c r="B319" s="11">
        <v>10</v>
      </c>
      <c r="C319" s="11">
        <v>1</v>
      </c>
      <c r="D319" s="25" t="s">
        <v>12</v>
      </c>
      <c r="E319" s="25"/>
      <c r="F319" s="25"/>
      <c r="G319" s="8">
        <v>48000000</v>
      </c>
      <c r="H319" s="8"/>
    </row>
    <row r="320" spans="1:8" s="1" customFormat="1" ht="14.1" customHeight="1" x14ac:dyDescent="0.2">
      <c r="A320" s="11">
        <v>141</v>
      </c>
      <c r="B320" s="11">
        <v>30</v>
      </c>
      <c r="C320" s="11">
        <v>1</v>
      </c>
      <c r="D320" s="25" t="s">
        <v>12</v>
      </c>
      <c r="E320" s="25"/>
      <c r="F320" s="25"/>
      <c r="G320" s="8">
        <v>815600000</v>
      </c>
      <c r="H320" s="8"/>
    </row>
    <row r="321" spans="1:8" s="1" customFormat="1" ht="14.1" customHeight="1" x14ac:dyDescent="0.2">
      <c r="A321" s="11">
        <v>144</v>
      </c>
      <c r="B321" s="11">
        <v>10</v>
      </c>
      <c r="C321" s="11">
        <v>1</v>
      </c>
      <c r="D321" s="25" t="s">
        <v>13</v>
      </c>
      <c r="E321" s="25"/>
      <c r="F321" s="25"/>
      <c r="G321" s="8">
        <v>21900000</v>
      </c>
      <c r="H321" s="8"/>
    </row>
    <row r="322" spans="1:8" s="1" customFormat="1" ht="14.1" customHeight="1" x14ac:dyDescent="0.2">
      <c r="A322" s="11">
        <v>144</v>
      </c>
      <c r="B322" s="11">
        <v>30</v>
      </c>
      <c r="C322" s="11">
        <v>1</v>
      </c>
      <c r="D322" s="25" t="s">
        <v>13</v>
      </c>
      <c r="E322" s="25"/>
      <c r="F322" s="25"/>
      <c r="G322" s="8">
        <v>523560000</v>
      </c>
      <c r="H322" s="8"/>
    </row>
    <row r="323" spans="1:8" s="1" customFormat="1" ht="14.1" customHeight="1" x14ac:dyDescent="0.2">
      <c r="A323" s="11">
        <v>145</v>
      </c>
      <c r="B323" s="11">
        <v>10</v>
      </c>
      <c r="C323" s="11">
        <v>1</v>
      </c>
      <c r="D323" s="25" t="s">
        <v>14</v>
      </c>
      <c r="E323" s="25"/>
      <c r="F323" s="25"/>
      <c r="G323" s="8">
        <v>73400000</v>
      </c>
      <c r="H323" s="8"/>
    </row>
    <row r="324" spans="1:8" s="1" customFormat="1" ht="14.1" customHeight="1" x14ac:dyDescent="0.2">
      <c r="A324" s="11">
        <v>145</v>
      </c>
      <c r="B324" s="11">
        <v>30</v>
      </c>
      <c r="C324" s="11">
        <v>1</v>
      </c>
      <c r="D324" s="25" t="s">
        <v>14</v>
      </c>
      <c r="E324" s="25"/>
      <c r="F324" s="25"/>
      <c r="G324" s="8">
        <v>1518998092</v>
      </c>
      <c r="H324" s="8"/>
    </row>
    <row r="325" spans="1:8" s="1" customFormat="1" ht="14.1" customHeight="1" x14ac:dyDescent="0.2">
      <c r="A325" s="11">
        <v>230</v>
      </c>
      <c r="B325" s="11">
        <v>10</v>
      </c>
      <c r="C325" s="11">
        <v>1</v>
      </c>
      <c r="D325" s="25" t="s">
        <v>19</v>
      </c>
      <c r="E325" s="25"/>
      <c r="F325" s="25"/>
      <c r="G325" s="8">
        <v>433176364</v>
      </c>
      <c r="H325" s="8"/>
    </row>
    <row r="326" spans="1:8" s="1" customFormat="1" ht="14.1" customHeight="1" x14ac:dyDescent="0.2">
      <c r="A326" s="11">
        <v>240</v>
      </c>
      <c r="B326" s="11">
        <v>10</v>
      </c>
      <c r="C326" s="11">
        <v>1</v>
      </c>
      <c r="D326" s="25" t="s">
        <v>20</v>
      </c>
      <c r="E326" s="25"/>
      <c r="F326" s="25"/>
      <c r="G326" s="8">
        <v>313557097</v>
      </c>
      <c r="H326" s="8"/>
    </row>
    <row r="327" spans="1:8" s="1" customFormat="1" ht="14.1" customHeight="1" x14ac:dyDescent="0.2">
      <c r="A327" s="11">
        <v>260</v>
      </c>
      <c r="B327" s="11">
        <v>10</v>
      </c>
      <c r="C327" s="11">
        <v>1</v>
      </c>
      <c r="D327" s="25" t="s">
        <v>22</v>
      </c>
      <c r="E327" s="25"/>
      <c r="F327" s="25"/>
      <c r="G327" s="8">
        <v>299753420</v>
      </c>
      <c r="H327" s="8"/>
    </row>
    <row r="328" spans="1:8" s="1" customFormat="1" ht="14.1" customHeight="1" x14ac:dyDescent="0.2">
      <c r="A328" s="11">
        <v>280</v>
      </c>
      <c r="B328" s="11">
        <v>10</v>
      </c>
      <c r="C328" s="11">
        <v>1</v>
      </c>
      <c r="D328" s="25" t="s">
        <v>23</v>
      </c>
      <c r="E328" s="25"/>
      <c r="F328" s="25"/>
      <c r="G328" s="8">
        <v>63600000</v>
      </c>
      <c r="H328" s="8"/>
    </row>
    <row r="329" spans="1:8" s="1" customFormat="1" ht="14.1" customHeight="1" x14ac:dyDescent="0.2">
      <c r="A329" s="11">
        <v>290</v>
      </c>
      <c r="B329" s="11">
        <v>10</v>
      </c>
      <c r="C329" s="11">
        <v>1</v>
      </c>
      <c r="D329" s="25" t="s">
        <v>24</v>
      </c>
      <c r="E329" s="25"/>
      <c r="F329" s="25"/>
      <c r="G329" s="8">
        <v>28000000</v>
      </c>
      <c r="H329" s="8"/>
    </row>
    <row r="330" spans="1:8" s="1" customFormat="1" ht="14.1" customHeight="1" x14ac:dyDescent="0.2">
      <c r="A330" s="11">
        <v>330</v>
      </c>
      <c r="B330" s="11">
        <v>10</v>
      </c>
      <c r="C330" s="11">
        <v>1</v>
      </c>
      <c r="D330" s="25" t="s">
        <v>27</v>
      </c>
      <c r="E330" s="25"/>
      <c r="F330" s="25"/>
      <c r="G330" s="8">
        <v>67947000</v>
      </c>
      <c r="H330" s="8"/>
    </row>
    <row r="331" spans="1:8" s="1" customFormat="1" ht="14.1" customHeight="1" x14ac:dyDescent="0.2">
      <c r="A331" s="11">
        <v>340</v>
      </c>
      <c r="B331" s="11">
        <v>10</v>
      </c>
      <c r="C331" s="11">
        <v>1</v>
      </c>
      <c r="D331" s="25" t="s">
        <v>28</v>
      </c>
      <c r="E331" s="25"/>
      <c r="F331" s="25"/>
      <c r="G331" s="8">
        <v>68454319</v>
      </c>
      <c r="H331" s="8"/>
    </row>
    <row r="332" spans="1:8" s="1" customFormat="1" ht="14.1" customHeight="1" x14ac:dyDescent="0.2">
      <c r="A332" s="11">
        <v>360</v>
      </c>
      <c r="B332" s="11">
        <v>10</v>
      </c>
      <c r="C332" s="11">
        <v>1</v>
      </c>
      <c r="D332" s="25" t="s">
        <v>30</v>
      </c>
      <c r="E332" s="25"/>
      <c r="F332" s="25"/>
      <c r="G332" s="8">
        <v>85000000</v>
      </c>
      <c r="H332" s="8"/>
    </row>
    <row r="333" spans="1:8" s="1" customFormat="1" ht="14.1" customHeight="1" x14ac:dyDescent="0.2">
      <c r="A333" s="11">
        <v>450</v>
      </c>
      <c r="B333" s="11">
        <v>10</v>
      </c>
      <c r="C333" s="11">
        <v>1</v>
      </c>
      <c r="D333" s="25" t="s">
        <v>73</v>
      </c>
      <c r="E333" s="25"/>
      <c r="F333" s="25"/>
      <c r="G333" s="8">
        <v>10865000000</v>
      </c>
      <c r="H333" s="8"/>
    </row>
    <row r="334" spans="1:8" s="1" customFormat="1" ht="14.1" customHeight="1" x14ac:dyDescent="0.2">
      <c r="A334" s="11">
        <v>450</v>
      </c>
      <c r="B334" s="11">
        <v>30</v>
      </c>
      <c r="C334" s="11">
        <v>1</v>
      </c>
      <c r="D334" s="25" t="s">
        <v>73</v>
      </c>
      <c r="E334" s="25"/>
      <c r="F334" s="25"/>
      <c r="G334" s="8">
        <v>1510034475</v>
      </c>
      <c r="H334" s="8"/>
    </row>
    <row r="335" spans="1:8" s="1" customFormat="1" ht="14.1" customHeight="1" x14ac:dyDescent="0.2">
      <c r="A335" s="11">
        <v>510</v>
      </c>
      <c r="B335" s="11">
        <v>10</v>
      </c>
      <c r="C335" s="11">
        <v>1</v>
      </c>
      <c r="D335" s="25" t="s">
        <v>74</v>
      </c>
      <c r="E335" s="25"/>
      <c r="F335" s="25"/>
      <c r="G335" s="8">
        <v>500000000</v>
      </c>
      <c r="H335" s="8"/>
    </row>
    <row r="336" spans="1:8" s="1" customFormat="1" ht="14.1" customHeight="1" x14ac:dyDescent="0.2">
      <c r="A336" s="11">
        <v>520</v>
      </c>
      <c r="B336" s="11">
        <v>10</v>
      </c>
      <c r="C336" s="11">
        <v>1</v>
      </c>
      <c r="D336" s="25" t="s">
        <v>47</v>
      </c>
      <c r="E336" s="25"/>
      <c r="F336" s="25"/>
      <c r="G336" s="8">
        <v>90000000</v>
      </c>
      <c r="H336" s="8"/>
    </row>
    <row r="337" spans="1:8" s="1" customFormat="1" ht="14.1" customHeight="1" x14ac:dyDescent="0.2">
      <c r="A337" s="11">
        <v>530</v>
      </c>
      <c r="B337" s="11">
        <v>10</v>
      </c>
      <c r="C337" s="11">
        <v>1</v>
      </c>
      <c r="D337" s="25" t="s">
        <v>32</v>
      </c>
      <c r="E337" s="25"/>
      <c r="F337" s="25"/>
      <c r="G337" s="8">
        <v>2494815000</v>
      </c>
      <c r="H337" s="8"/>
    </row>
    <row r="338" spans="1:8" s="1" customFormat="1" ht="14.1" customHeight="1" x14ac:dyDescent="0.2">
      <c r="A338" s="11">
        <v>540</v>
      </c>
      <c r="B338" s="11">
        <v>10</v>
      </c>
      <c r="C338" s="11">
        <v>1</v>
      </c>
      <c r="D338" s="25" t="s">
        <v>33</v>
      </c>
      <c r="E338" s="25"/>
      <c r="F338" s="25"/>
      <c r="G338" s="8">
        <v>636911982</v>
      </c>
      <c r="H338" s="8"/>
    </row>
    <row r="339" spans="1:8" s="1" customFormat="1" ht="14.1" customHeight="1" x14ac:dyDescent="0.2">
      <c r="A339" s="11">
        <v>833</v>
      </c>
      <c r="B339" s="11">
        <v>10</v>
      </c>
      <c r="C339" s="11">
        <v>1</v>
      </c>
      <c r="D339" s="25" t="s">
        <v>75</v>
      </c>
      <c r="E339" s="25"/>
      <c r="F339" s="25"/>
      <c r="G339" s="8">
        <v>0</v>
      </c>
      <c r="H339" s="8"/>
    </row>
    <row r="340" spans="1:8" s="1" customFormat="1" ht="14.1" customHeight="1" x14ac:dyDescent="0.2">
      <c r="A340" s="11">
        <v>910</v>
      </c>
      <c r="B340" s="11">
        <v>10</v>
      </c>
      <c r="C340" s="11">
        <v>1</v>
      </c>
      <c r="D340" s="25" t="s">
        <v>37</v>
      </c>
      <c r="E340" s="25"/>
      <c r="F340" s="25"/>
      <c r="G340" s="8">
        <v>250000000</v>
      </c>
      <c r="H340" s="8"/>
    </row>
    <row r="341" spans="1:8" s="1" customFormat="1" ht="14.1" customHeight="1" x14ac:dyDescent="0.2">
      <c r="A341" s="26" t="s">
        <v>42</v>
      </c>
      <c r="B341" s="26"/>
      <c r="C341" s="26"/>
      <c r="D341" s="18">
        <v>7</v>
      </c>
      <c r="E341" s="28" t="s">
        <v>76</v>
      </c>
      <c r="F341" s="28"/>
      <c r="G341" s="7">
        <v>17310847210</v>
      </c>
      <c r="H341" s="7"/>
    </row>
    <row r="342" spans="1:8" s="1" customFormat="1" ht="14.1" customHeight="1" x14ac:dyDescent="0.2">
      <c r="A342" s="11">
        <v>133</v>
      </c>
      <c r="B342" s="11">
        <v>10</v>
      </c>
      <c r="C342" s="11">
        <v>1</v>
      </c>
      <c r="D342" s="25" t="s">
        <v>10</v>
      </c>
      <c r="E342" s="25"/>
      <c r="F342" s="25"/>
      <c r="G342" s="9">
        <v>14899950</v>
      </c>
      <c r="H342" s="7"/>
    </row>
    <row r="343" spans="1:8" s="1" customFormat="1" ht="14.1" customHeight="1" x14ac:dyDescent="0.2">
      <c r="A343" s="11">
        <v>141</v>
      </c>
      <c r="B343" s="11">
        <v>10</v>
      </c>
      <c r="C343" s="11">
        <v>1</v>
      </c>
      <c r="D343" s="25" t="s">
        <v>12</v>
      </c>
      <c r="E343" s="25"/>
      <c r="F343" s="25"/>
      <c r="G343" s="9">
        <v>72640000</v>
      </c>
      <c r="H343" s="7"/>
    </row>
    <row r="344" spans="1:8" s="1" customFormat="1" ht="14.1" customHeight="1" x14ac:dyDescent="0.2">
      <c r="A344" s="11">
        <v>144</v>
      </c>
      <c r="B344" s="11">
        <v>10</v>
      </c>
      <c r="C344" s="11">
        <v>1</v>
      </c>
      <c r="D344" s="25" t="s">
        <v>13</v>
      </c>
      <c r="E344" s="25"/>
      <c r="F344" s="25"/>
      <c r="G344" s="9">
        <v>52500000</v>
      </c>
      <c r="H344" s="7"/>
    </row>
    <row r="345" spans="1:8" s="1" customFormat="1" ht="14.1" customHeight="1" x14ac:dyDescent="0.2">
      <c r="A345" s="11">
        <v>145</v>
      </c>
      <c r="B345" s="11">
        <v>10</v>
      </c>
      <c r="C345" s="11">
        <v>1</v>
      </c>
      <c r="D345" s="25" t="s">
        <v>14</v>
      </c>
      <c r="E345" s="25"/>
      <c r="F345" s="25"/>
      <c r="G345" s="9">
        <v>2142720000</v>
      </c>
      <c r="H345" s="7"/>
    </row>
    <row r="346" spans="1:8" s="1" customFormat="1" ht="14.1" customHeight="1" x14ac:dyDescent="0.2">
      <c r="A346" s="11">
        <v>199</v>
      </c>
      <c r="B346" s="11">
        <v>10</v>
      </c>
      <c r="C346" s="11">
        <v>1</v>
      </c>
      <c r="D346" s="25" t="s">
        <v>16</v>
      </c>
      <c r="E346" s="25"/>
      <c r="F346" s="25"/>
      <c r="G346" s="9">
        <v>16230930</v>
      </c>
      <c r="H346" s="7"/>
    </row>
    <row r="347" spans="1:8" s="1" customFormat="1" ht="14.1" customHeight="1" x14ac:dyDescent="0.2">
      <c r="A347" s="11">
        <v>230</v>
      </c>
      <c r="B347" s="11">
        <v>10</v>
      </c>
      <c r="C347" s="11">
        <v>1</v>
      </c>
      <c r="D347" s="25" t="s">
        <v>19</v>
      </c>
      <c r="E347" s="25"/>
      <c r="F347" s="25"/>
      <c r="G347" s="9">
        <v>560549250</v>
      </c>
      <c r="H347" s="7"/>
    </row>
    <row r="348" spans="1:8" s="1" customFormat="1" ht="14.1" customHeight="1" x14ac:dyDescent="0.2">
      <c r="A348" s="11">
        <v>240</v>
      </c>
      <c r="B348" s="11">
        <v>10</v>
      </c>
      <c r="C348" s="11">
        <v>1</v>
      </c>
      <c r="D348" s="25" t="s">
        <v>20</v>
      </c>
      <c r="E348" s="25"/>
      <c r="F348" s="25"/>
      <c r="G348" s="9">
        <v>48200000</v>
      </c>
      <c r="H348" s="7"/>
    </row>
    <row r="349" spans="1:8" s="1" customFormat="1" ht="14.1" customHeight="1" x14ac:dyDescent="0.2">
      <c r="A349" s="11">
        <v>260</v>
      </c>
      <c r="B349" s="11">
        <v>10</v>
      </c>
      <c r="C349" s="11">
        <v>1</v>
      </c>
      <c r="D349" s="25" t="s">
        <v>22</v>
      </c>
      <c r="E349" s="25"/>
      <c r="F349" s="25"/>
      <c r="G349" s="9">
        <v>255523080</v>
      </c>
      <c r="H349" s="7"/>
    </row>
    <row r="350" spans="1:8" s="1" customFormat="1" ht="14.1" customHeight="1" x14ac:dyDescent="0.2">
      <c r="A350" s="11">
        <v>290</v>
      </c>
      <c r="B350" s="11">
        <v>10</v>
      </c>
      <c r="C350" s="11">
        <v>1</v>
      </c>
      <c r="D350" s="25" t="s">
        <v>24</v>
      </c>
      <c r="E350" s="25"/>
      <c r="F350" s="25"/>
      <c r="G350" s="9">
        <v>266000000</v>
      </c>
      <c r="H350" s="7"/>
    </row>
    <row r="351" spans="1:8" s="1" customFormat="1" ht="14.1" customHeight="1" x14ac:dyDescent="0.2">
      <c r="A351" s="11">
        <v>320</v>
      </c>
      <c r="B351" s="11">
        <v>10</v>
      </c>
      <c r="C351" s="11">
        <v>1</v>
      </c>
      <c r="D351" s="25" t="s">
        <v>26</v>
      </c>
      <c r="E351" s="25"/>
      <c r="F351" s="25"/>
      <c r="G351" s="9">
        <v>5525000</v>
      </c>
      <c r="H351" s="7"/>
    </row>
    <row r="352" spans="1:8" s="1" customFormat="1" ht="14.1" customHeight="1" x14ac:dyDescent="0.2">
      <c r="A352" s="11">
        <v>330</v>
      </c>
      <c r="B352" s="11">
        <v>10</v>
      </c>
      <c r="C352" s="11">
        <v>1</v>
      </c>
      <c r="D352" s="25" t="s">
        <v>27</v>
      </c>
      <c r="E352" s="25"/>
      <c r="F352" s="25"/>
      <c r="G352" s="9">
        <v>151080000</v>
      </c>
      <c r="H352" s="7"/>
    </row>
    <row r="353" spans="1:8" s="1" customFormat="1" ht="14.1" customHeight="1" x14ac:dyDescent="0.2">
      <c r="A353" s="11">
        <v>340</v>
      </c>
      <c r="B353" s="11">
        <v>10</v>
      </c>
      <c r="C353" s="11">
        <v>1</v>
      </c>
      <c r="D353" s="25" t="s">
        <v>28</v>
      </c>
      <c r="E353" s="25"/>
      <c r="F353" s="25"/>
      <c r="G353" s="9">
        <v>4807000</v>
      </c>
      <c r="H353" s="7"/>
    </row>
    <row r="354" spans="1:8" s="1" customFormat="1" ht="14.1" customHeight="1" x14ac:dyDescent="0.2">
      <c r="A354" s="11">
        <v>360</v>
      </c>
      <c r="B354" s="11">
        <v>10</v>
      </c>
      <c r="C354" s="11">
        <v>1</v>
      </c>
      <c r="D354" s="25" t="s">
        <v>30</v>
      </c>
      <c r="E354" s="25"/>
      <c r="F354" s="25"/>
      <c r="G354" s="9">
        <v>81976000</v>
      </c>
      <c r="H354" s="7"/>
    </row>
    <row r="355" spans="1:8" s="1" customFormat="1" ht="14.1" customHeight="1" x14ac:dyDescent="0.2">
      <c r="A355" s="11">
        <v>530</v>
      </c>
      <c r="B355" s="11">
        <v>10</v>
      </c>
      <c r="C355" s="11">
        <v>1</v>
      </c>
      <c r="D355" s="25" t="s">
        <v>32</v>
      </c>
      <c r="E355" s="25"/>
      <c r="F355" s="25"/>
      <c r="G355" s="9">
        <v>41393000</v>
      </c>
      <c r="H355" s="7"/>
    </row>
    <row r="356" spans="1:8" s="1" customFormat="1" ht="14.1" customHeight="1" x14ac:dyDescent="0.2">
      <c r="A356" s="11">
        <v>540</v>
      </c>
      <c r="B356" s="11">
        <v>10</v>
      </c>
      <c r="C356" s="11">
        <v>1</v>
      </c>
      <c r="D356" s="25" t="s">
        <v>33</v>
      </c>
      <c r="E356" s="25"/>
      <c r="F356" s="25"/>
      <c r="G356" s="9">
        <v>62000000</v>
      </c>
      <c r="H356" s="7"/>
    </row>
    <row r="357" spans="1:8" s="1" customFormat="1" ht="14.1" customHeight="1" x14ac:dyDescent="0.2">
      <c r="A357" s="11">
        <v>570</v>
      </c>
      <c r="B357" s="11">
        <v>10</v>
      </c>
      <c r="C357" s="11">
        <v>1</v>
      </c>
      <c r="D357" s="25" t="s">
        <v>54</v>
      </c>
      <c r="E357" s="25"/>
      <c r="F357" s="25"/>
      <c r="G357" s="9">
        <v>30000000</v>
      </c>
      <c r="H357" s="7"/>
    </row>
    <row r="358" spans="1:8" s="1" customFormat="1" ht="14.1" customHeight="1" x14ac:dyDescent="0.2">
      <c r="A358" s="11">
        <v>846</v>
      </c>
      <c r="B358" s="11">
        <v>10</v>
      </c>
      <c r="C358" s="11">
        <v>1</v>
      </c>
      <c r="D358" s="25" t="s">
        <v>60</v>
      </c>
      <c r="E358" s="25"/>
      <c r="F358" s="25"/>
      <c r="G358" s="9">
        <v>13504803000</v>
      </c>
      <c r="H358" s="7"/>
    </row>
    <row r="359" spans="1:8" s="1" customFormat="1" ht="14.1" customHeight="1" x14ac:dyDescent="0.2">
      <c r="A359" s="26" t="s">
        <v>42</v>
      </c>
      <c r="B359" s="26"/>
      <c r="C359" s="26"/>
      <c r="D359" s="18">
        <v>8</v>
      </c>
      <c r="E359" s="28" t="s">
        <v>77</v>
      </c>
      <c r="F359" s="28"/>
      <c r="G359" s="7">
        <v>54099485743</v>
      </c>
      <c r="H359" s="7"/>
    </row>
    <row r="360" spans="1:8" s="1" customFormat="1" ht="14.1" customHeight="1" x14ac:dyDescent="0.2">
      <c r="A360" s="11">
        <v>111</v>
      </c>
      <c r="B360" s="11">
        <v>10</v>
      </c>
      <c r="C360" s="11">
        <v>1</v>
      </c>
      <c r="D360" s="25" t="s">
        <v>4</v>
      </c>
      <c r="E360" s="25"/>
      <c r="F360" s="25"/>
      <c r="G360" s="8">
        <v>18122735904</v>
      </c>
      <c r="H360" s="8"/>
    </row>
    <row r="361" spans="1:8" s="1" customFormat="1" ht="14.1" customHeight="1" x14ac:dyDescent="0.2">
      <c r="A361" s="11">
        <v>113</v>
      </c>
      <c r="B361" s="11">
        <v>10</v>
      </c>
      <c r="C361" s="11">
        <v>1</v>
      </c>
      <c r="D361" s="25" t="s">
        <v>5</v>
      </c>
      <c r="E361" s="25"/>
      <c r="F361" s="25"/>
      <c r="G361" s="8">
        <v>65604000</v>
      </c>
      <c r="H361" s="8"/>
    </row>
    <row r="362" spans="1:8" s="1" customFormat="1" ht="14.1" customHeight="1" x14ac:dyDescent="0.2">
      <c r="A362" s="11">
        <v>114</v>
      </c>
      <c r="B362" s="11">
        <v>10</v>
      </c>
      <c r="C362" s="11">
        <v>1</v>
      </c>
      <c r="D362" s="25" t="s">
        <v>6</v>
      </c>
      <c r="E362" s="25"/>
      <c r="F362" s="25"/>
      <c r="G362" s="8">
        <v>1515694992</v>
      </c>
      <c r="H362" s="8"/>
    </row>
    <row r="363" spans="1:8" s="1" customFormat="1" ht="14.1" customHeight="1" x14ac:dyDescent="0.2">
      <c r="A363" s="11">
        <v>123</v>
      </c>
      <c r="B363" s="11">
        <v>10</v>
      </c>
      <c r="C363" s="11">
        <v>1</v>
      </c>
      <c r="D363" s="25" t="s">
        <v>7</v>
      </c>
      <c r="E363" s="25"/>
      <c r="F363" s="25"/>
      <c r="G363" s="8">
        <v>478367057</v>
      </c>
      <c r="H363" s="8"/>
    </row>
    <row r="364" spans="1:8" s="1" customFormat="1" ht="14.1" customHeight="1" x14ac:dyDescent="0.2">
      <c r="A364" s="11">
        <v>125</v>
      </c>
      <c r="B364" s="11">
        <v>10</v>
      </c>
      <c r="C364" s="11">
        <v>1</v>
      </c>
      <c r="D364" s="25" t="s">
        <v>8</v>
      </c>
      <c r="E364" s="25"/>
      <c r="F364" s="25"/>
      <c r="G364" s="8">
        <v>0</v>
      </c>
      <c r="H364" s="8"/>
    </row>
    <row r="365" spans="1:8" s="1" customFormat="1" ht="14.1" customHeight="1" x14ac:dyDescent="0.2">
      <c r="A365" s="11">
        <v>133</v>
      </c>
      <c r="B365" s="11">
        <v>10</v>
      </c>
      <c r="C365" s="11">
        <v>1</v>
      </c>
      <c r="D365" s="25" t="s">
        <v>10</v>
      </c>
      <c r="E365" s="25"/>
      <c r="F365" s="25"/>
      <c r="G365" s="8">
        <v>3055490468</v>
      </c>
      <c r="H365" s="8"/>
    </row>
    <row r="366" spans="1:8" s="1" customFormat="1" ht="14.1" customHeight="1" x14ac:dyDescent="0.2">
      <c r="A366" s="11">
        <v>134</v>
      </c>
      <c r="B366" s="11">
        <v>10</v>
      </c>
      <c r="C366" s="11">
        <v>1</v>
      </c>
      <c r="D366" s="25" t="s">
        <v>46</v>
      </c>
      <c r="E366" s="25"/>
      <c r="F366" s="25"/>
      <c r="G366" s="8">
        <v>696074</v>
      </c>
      <c r="H366" s="8"/>
    </row>
    <row r="367" spans="1:8" s="1" customFormat="1" ht="14.1" customHeight="1" x14ac:dyDescent="0.2">
      <c r="A367" s="11">
        <v>137</v>
      </c>
      <c r="B367" s="11">
        <v>10</v>
      </c>
      <c r="C367" s="11">
        <v>1</v>
      </c>
      <c r="D367" s="25" t="s">
        <v>11</v>
      </c>
      <c r="E367" s="25"/>
      <c r="F367" s="25"/>
      <c r="G367" s="8">
        <v>13000000</v>
      </c>
      <c r="H367" s="8"/>
    </row>
    <row r="368" spans="1:8" s="1" customFormat="1" ht="14.1" customHeight="1" x14ac:dyDescent="0.2">
      <c r="A368" s="11">
        <v>141</v>
      </c>
      <c r="B368" s="11">
        <v>10</v>
      </c>
      <c r="C368" s="11">
        <v>1</v>
      </c>
      <c r="D368" s="25" t="s">
        <v>12</v>
      </c>
      <c r="E368" s="25"/>
      <c r="F368" s="25"/>
      <c r="G368" s="8">
        <v>1658200700</v>
      </c>
      <c r="H368" s="8"/>
    </row>
    <row r="369" spans="1:8" s="1" customFormat="1" ht="14.1" customHeight="1" x14ac:dyDescent="0.2">
      <c r="A369" s="11">
        <v>142</v>
      </c>
      <c r="B369" s="11">
        <v>10</v>
      </c>
      <c r="C369" s="11">
        <v>1</v>
      </c>
      <c r="D369" s="25" t="s">
        <v>78</v>
      </c>
      <c r="E369" s="25"/>
      <c r="F369" s="25"/>
      <c r="G369" s="8">
        <v>3055000000</v>
      </c>
      <c r="H369" s="8"/>
    </row>
    <row r="370" spans="1:8" s="1" customFormat="1" ht="14.1" customHeight="1" x14ac:dyDescent="0.2">
      <c r="A370" s="11">
        <v>144</v>
      </c>
      <c r="B370" s="11">
        <v>10</v>
      </c>
      <c r="C370" s="11">
        <v>1</v>
      </c>
      <c r="D370" s="25" t="s">
        <v>13</v>
      </c>
      <c r="E370" s="25"/>
      <c r="F370" s="25"/>
      <c r="G370" s="8">
        <v>1710553250</v>
      </c>
      <c r="H370" s="8"/>
    </row>
    <row r="371" spans="1:8" s="1" customFormat="1" ht="14.1" customHeight="1" x14ac:dyDescent="0.2">
      <c r="A371" s="11">
        <v>145</v>
      </c>
      <c r="B371" s="11">
        <v>10</v>
      </c>
      <c r="C371" s="11">
        <v>1</v>
      </c>
      <c r="D371" s="25" t="s">
        <v>14</v>
      </c>
      <c r="E371" s="25"/>
      <c r="F371" s="25"/>
      <c r="G371" s="8">
        <v>79795000</v>
      </c>
      <c r="H371" s="8"/>
    </row>
    <row r="372" spans="1:8" s="1" customFormat="1" ht="14.1" customHeight="1" x14ac:dyDescent="0.2">
      <c r="A372" s="11">
        <v>191</v>
      </c>
      <c r="B372" s="11">
        <v>10</v>
      </c>
      <c r="C372" s="11">
        <v>1</v>
      </c>
      <c r="D372" s="25" t="s">
        <v>15</v>
      </c>
      <c r="E372" s="25"/>
      <c r="F372" s="25"/>
      <c r="G372" s="8">
        <v>967200000</v>
      </c>
      <c r="H372" s="8"/>
    </row>
    <row r="373" spans="1:8" s="1" customFormat="1" ht="14.1" customHeight="1" x14ac:dyDescent="0.2">
      <c r="A373" s="11">
        <v>199</v>
      </c>
      <c r="B373" s="11">
        <v>10</v>
      </c>
      <c r="C373" s="11">
        <v>1</v>
      </c>
      <c r="D373" s="25" t="s">
        <v>16</v>
      </c>
      <c r="E373" s="25"/>
      <c r="F373" s="25"/>
      <c r="G373" s="8">
        <v>136519967</v>
      </c>
      <c r="H373" s="8"/>
    </row>
    <row r="374" spans="1:8" s="1" customFormat="1" ht="14.1" customHeight="1" x14ac:dyDescent="0.2">
      <c r="A374" s="11">
        <v>210</v>
      </c>
      <c r="B374" s="11">
        <v>10</v>
      </c>
      <c r="C374" s="11">
        <v>1</v>
      </c>
      <c r="D374" s="25" t="s">
        <v>17</v>
      </c>
      <c r="E374" s="25"/>
      <c r="F374" s="25"/>
      <c r="G374" s="8">
        <v>240000000</v>
      </c>
      <c r="H374" s="8"/>
    </row>
    <row r="375" spans="1:8" s="1" customFormat="1" ht="14.1" customHeight="1" x14ac:dyDescent="0.2">
      <c r="A375" s="11">
        <v>230</v>
      </c>
      <c r="B375" s="11">
        <v>10</v>
      </c>
      <c r="C375" s="11">
        <v>1</v>
      </c>
      <c r="D375" s="25" t="s">
        <v>19</v>
      </c>
      <c r="E375" s="25"/>
      <c r="F375" s="25"/>
      <c r="G375" s="8">
        <v>482234255</v>
      </c>
      <c r="H375" s="8"/>
    </row>
    <row r="376" spans="1:8" s="1" customFormat="1" ht="14.1" customHeight="1" x14ac:dyDescent="0.2">
      <c r="A376" s="11">
        <v>240</v>
      </c>
      <c r="B376" s="11">
        <v>10</v>
      </c>
      <c r="C376" s="11">
        <v>1</v>
      </c>
      <c r="D376" s="25" t="s">
        <v>20</v>
      </c>
      <c r="E376" s="25"/>
      <c r="F376" s="25"/>
      <c r="G376" s="8">
        <v>778000000</v>
      </c>
      <c r="H376" s="8"/>
    </row>
    <row r="377" spans="1:8" s="1" customFormat="1" ht="14.1" customHeight="1" x14ac:dyDescent="0.2">
      <c r="A377" s="11">
        <v>250</v>
      </c>
      <c r="B377" s="11">
        <v>10</v>
      </c>
      <c r="C377" s="11">
        <v>1</v>
      </c>
      <c r="D377" s="25" t="s">
        <v>21</v>
      </c>
      <c r="E377" s="25"/>
      <c r="F377" s="25"/>
      <c r="G377" s="8">
        <v>202700660</v>
      </c>
      <c r="H377" s="8"/>
    </row>
    <row r="378" spans="1:8" s="1" customFormat="1" ht="14.1" customHeight="1" x14ac:dyDescent="0.2">
      <c r="A378" s="11">
        <v>260</v>
      </c>
      <c r="B378" s="11">
        <v>10</v>
      </c>
      <c r="C378" s="11">
        <v>1</v>
      </c>
      <c r="D378" s="25" t="s">
        <v>22</v>
      </c>
      <c r="E378" s="25"/>
      <c r="F378" s="25"/>
      <c r="G378" s="8">
        <v>190000000</v>
      </c>
      <c r="H378" s="8"/>
    </row>
    <row r="379" spans="1:8" s="1" customFormat="1" ht="14.1" customHeight="1" x14ac:dyDescent="0.2">
      <c r="A379" s="11">
        <v>270</v>
      </c>
      <c r="B379" s="11">
        <v>10</v>
      </c>
      <c r="C379" s="11">
        <v>1</v>
      </c>
      <c r="D379" s="25" t="s">
        <v>66</v>
      </c>
      <c r="E379" s="25"/>
      <c r="F379" s="25"/>
      <c r="G379" s="8">
        <v>2713436556</v>
      </c>
      <c r="H379" s="8"/>
    </row>
    <row r="380" spans="1:8" s="1" customFormat="1" ht="14.1" customHeight="1" x14ac:dyDescent="0.2">
      <c r="A380" s="11">
        <v>280</v>
      </c>
      <c r="B380" s="11">
        <v>10</v>
      </c>
      <c r="C380" s="11">
        <v>1</v>
      </c>
      <c r="D380" s="25" t="s">
        <v>23</v>
      </c>
      <c r="E380" s="25"/>
      <c r="F380" s="25"/>
      <c r="G380" s="8">
        <v>312000000</v>
      </c>
      <c r="H380" s="8"/>
    </row>
    <row r="381" spans="1:8" s="1" customFormat="1" ht="14.1" customHeight="1" x14ac:dyDescent="0.2">
      <c r="A381" s="11">
        <v>290</v>
      </c>
      <c r="B381" s="11">
        <v>10</v>
      </c>
      <c r="C381" s="11">
        <v>1</v>
      </c>
      <c r="D381" s="25" t="s">
        <v>24</v>
      </c>
      <c r="E381" s="25"/>
      <c r="F381" s="25"/>
      <c r="G381" s="8">
        <v>79124761</v>
      </c>
      <c r="H381" s="8"/>
    </row>
    <row r="382" spans="1:8" s="1" customFormat="1" ht="14.1" customHeight="1" x14ac:dyDescent="0.2">
      <c r="A382" s="11">
        <v>310</v>
      </c>
      <c r="B382" s="11">
        <v>10</v>
      </c>
      <c r="C382" s="11">
        <v>1</v>
      </c>
      <c r="D382" s="25" t="s">
        <v>25</v>
      </c>
      <c r="E382" s="25"/>
      <c r="F382" s="25"/>
      <c r="G382" s="8">
        <v>20000000</v>
      </c>
      <c r="H382" s="8"/>
    </row>
    <row r="383" spans="1:8" s="1" customFormat="1" ht="14.1" customHeight="1" x14ac:dyDescent="0.2">
      <c r="A383" s="11">
        <v>320</v>
      </c>
      <c r="B383" s="11">
        <v>10</v>
      </c>
      <c r="C383" s="11">
        <v>1</v>
      </c>
      <c r="D383" s="25" t="s">
        <v>26</v>
      </c>
      <c r="E383" s="25"/>
      <c r="F383" s="25"/>
      <c r="G383" s="8">
        <v>3600000</v>
      </c>
      <c r="H383" s="8"/>
    </row>
    <row r="384" spans="1:8" s="1" customFormat="1" ht="14.1" customHeight="1" x14ac:dyDescent="0.2">
      <c r="A384" s="11">
        <v>330</v>
      </c>
      <c r="B384" s="11">
        <v>10</v>
      </c>
      <c r="C384" s="11">
        <v>1</v>
      </c>
      <c r="D384" s="25" t="s">
        <v>27</v>
      </c>
      <c r="E384" s="25"/>
      <c r="F384" s="25"/>
      <c r="G384" s="8">
        <v>225000000</v>
      </c>
      <c r="H384" s="8"/>
    </row>
    <row r="385" spans="1:8" s="1" customFormat="1" ht="14.1" customHeight="1" x14ac:dyDescent="0.2">
      <c r="A385" s="11">
        <v>340</v>
      </c>
      <c r="B385" s="11">
        <v>10</v>
      </c>
      <c r="C385" s="11">
        <v>1</v>
      </c>
      <c r="D385" s="25" t="s">
        <v>28</v>
      </c>
      <c r="E385" s="25"/>
      <c r="F385" s="25"/>
      <c r="G385" s="8">
        <v>181101355</v>
      </c>
      <c r="H385" s="8"/>
    </row>
    <row r="386" spans="1:8" s="1" customFormat="1" ht="14.1" customHeight="1" x14ac:dyDescent="0.2">
      <c r="A386" s="11">
        <v>350</v>
      </c>
      <c r="B386" s="11">
        <v>10</v>
      </c>
      <c r="C386" s="11">
        <v>1</v>
      </c>
      <c r="D386" s="25" t="s">
        <v>29</v>
      </c>
      <c r="E386" s="25"/>
      <c r="F386" s="25"/>
      <c r="G386" s="8">
        <v>5950000000</v>
      </c>
      <c r="H386" s="8"/>
    </row>
    <row r="387" spans="1:8" s="1" customFormat="1" ht="14.1" customHeight="1" x14ac:dyDescent="0.2">
      <c r="A387" s="11">
        <v>360</v>
      </c>
      <c r="B387" s="11">
        <v>10</v>
      </c>
      <c r="C387" s="11">
        <v>1</v>
      </c>
      <c r="D387" s="25" t="s">
        <v>30</v>
      </c>
      <c r="E387" s="25"/>
      <c r="F387" s="25"/>
      <c r="G387" s="8">
        <v>315004032</v>
      </c>
      <c r="H387" s="8"/>
    </row>
    <row r="388" spans="1:8" s="1" customFormat="1" ht="14.1" customHeight="1" x14ac:dyDescent="0.2">
      <c r="A388" s="11">
        <v>390</v>
      </c>
      <c r="B388" s="11">
        <v>10</v>
      </c>
      <c r="C388" s="11">
        <v>1</v>
      </c>
      <c r="D388" s="25" t="s">
        <v>31</v>
      </c>
      <c r="E388" s="25"/>
      <c r="F388" s="25"/>
      <c r="G388" s="8">
        <v>100000000</v>
      </c>
      <c r="H388" s="8"/>
    </row>
    <row r="389" spans="1:8" s="1" customFormat="1" ht="14.1" customHeight="1" x14ac:dyDescent="0.2">
      <c r="A389" s="11">
        <v>520</v>
      </c>
      <c r="B389" s="11">
        <v>10</v>
      </c>
      <c r="C389" s="11">
        <v>1</v>
      </c>
      <c r="D389" s="25" t="s">
        <v>47</v>
      </c>
      <c r="E389" s="25"/>
      <c r="F389" s="25"/>
      <c r="G389" s="8">
        <v>139800000</v>
      </c>
      <c r="H389" s="8"/>
    </row>
    <row r="390" spans="1:8" s="1" customFormat="1" ht="14.1" customHeight="1" x14ac:dyDescent="0.2">
      <c r="A390" s="11">
        <v>530</v>
      </c>
      <c r="B390" s="11">
        <v>10</v>
      </c>
      <c r="C390" s="11">
        <v>1</v>
      </c>
      <c r="D390" s="25" t="s">
        <v>32</v>
      </c>
      <c r="E390" s="25"/>
      <c r="F390" s="25"/>
      <c r="G390" s="8">
        <v>311075440</v>
      </c>
      <c r="H390" s="8"/>
    </row>
    <row r="391" spans="1:8" s="1" customFormat="1" ht="14.1" customHeight="1" x14ac:dyDescent="0.2">
      <c r="A391" s="11">
        <v>570</v>
      </c>
      <c r="B391" s="11">
        <v>10</v>
      </c>
      <c r="C391" s="11">
        <v>1</v>
      </c>
      <c r="D391" s="25" t="s">
        <v>54</v>
      </c>
      <c r="E391" s="25"/>
      <c r="F391" s="25"/>
      <c r="G391" s="8">
        <v>350000000</v>
      </c>
      <c r="H391" s="8"/>
    </row>
    <row r="392" spans="1:8" s="1" customFormat="1" ht="14.1" customHeight="1" x14ac:dyDescent="0.2">
      <c r="A392" s="11">
        <v>590</v>
      </c>
      <c r="B392" s="11">
        <v>10</v>
      </c>
      <c r="C392" s="11">
        <v>1</v>
      </c>
      <c r="D392" s="25" t="s">
        <v>79</v>
      </c>
      <c r="E392" s="25"/>
      <c r="F392" s="25"/>
      <c r="G392" s="8">
        <v>999992215</v>
      </c>
      <c r="H392" s="8"/>
    </row>
    <row r="393" spans="1:8" s="1" customFormat="1" ht="14.1" customHeight="1" x14ac:dyDescent="0.2">
      <c r="A393" s="11">
        <v>846</v>
      </c>
      <c r="B393" s="11">
        <v>10</v>
      </c>
      <c r="C393" s="11">
        <v>1</v>
      </c>
      <c r="D393" s="25" t="s">
        <v>60</v>
      </c>
      <c r="E393" s="25"/>
      <c r="F393" s="25"/>
      <c r="G393" s="8">
        <v>9590132345</v>
      </c>
      <c r="H393" s="8"/>
    </row>
    <row r="394" spans="1:8" s="1" customFormat="1" ht="14.1" customHeight="1" x14ac:dyDescent="0.2">
      <c r="A394" s="11">
        <v>910</v>
      </c>
      <c r="B394" s="11">
        <v>10</v>
      </c>
      <c r="C394" s="11">
        <v>1</v>
      </c>
      <c r="D394" s="25" t="s">
        <v>37</v>
      </c>
      <c r="E394" s="25"/>
      <c r="F394" s="25"/>
      <c r="G394" s="8">
        <v>57426712</v>
      </c>
      <c r="H394" s="8"/>
    </row>
    <row r="395" spans="1:8" s="1" customFormat="1" ht="14.1" customHeight="1" x14ac:dyDescent="0.2">
      <c r="A395" s="26" t="s">
        <v>40</v>
      </c>
      <c r="B395" s="26"/>
      <c r="C395" s="26"/>
      <c r="D395" s="18">
        <v>2</v>
      </c>
      <c r="E395" s="28" t="s">
        <v>80</v>
      </c>
      <c r="F395" s="28"/>
      <c r="G395" s="7">
        <v>319573912658</v>
      </c>
      <c r="H395" s="7"/>
    </row>
    <row r="396" spans="1:8" s="1" customFormat="1" ht="14.1" customHeight="1" x14ac:dyDescent="0.2">
      <c r="A396" s="26" t="s">
        <v>42</v>
      </c>
      <c r="B396" s="26"/>
      <c r="C396" s="26"/>
      <c r="D396" s="18">
        <v>1</v>
      </c>
      <c r="E396" s="28" t="s">
        <v>81</v>
      </c>
      <c r="F396" s="28"/>
      <c r="G396" s="7">
        <v>50729335441</v>
      </c>
      <c r="H396" s="7"/>
    </row>
    <row r="397" spans="1:8" s="1" customFormat="1" ht="14.1" customHeight="1" x14ac:dyDescent="0.2">
      <c r="A397" s="11">
        <v>111</v>
      </c>
      <c r="B397" s="11">
        <v>10</v>
      </c>
      <c r="C397" s="11">
        <v>1</v>
      </c>
      <c r="D397" s="25" t="s">
        <v>4</v>
      </c>
      <c r="E397" s="25"/>
      <c r="F397" s="25"/>
      <c r="G397" s="8">
        <v>31200000</v>
      </c>
      <c r="H397" s="8"/>
    </row>
    <row r="398" spans="1:8" s="1" customFormat="1" ht="14.1" customHeight="1" x14ac:dyDescent="0.2">
      <c r="A398" s="11">
        <v>111</v>
      </c>
      <c r="B398" s="11">
        <v>10</v>
      </c>
      <c r="C398" s="11">
        <v>1</v>
      </c>
      <c r="D398" s="25" t="s">
        <v>4</v>
      </c>
      <c r="E398" s="25"/>
      <c r="F398" s="25"/>
      <c r="G398" s="8">
        <v>20833230000</v>
      </c>
      <c r="H398" s="8"/>
    </row>
    <row r="399" spans="1:8" s="1" customFormat="1" ht="14.1" customHeight="1" x14ac:dyDescent="0.2">
      <c r="A399" s="11">
        <v>111</v>
      </c>
      <c r="B399" s="11">
        <v>10</v>
      </c>
      <c r="C399" s="11">
        <v>1</v>
      </c>
      <c r="D399" s="25" t="s">
        <v>4</v>
      </c>
      <c r="E399" s="25"/>
      <c r="F399" s="25"/>
      <c r="G399" s="8">
        <v>31200000</v>
      </c>
      <c r="H399" s="8"/>
    </row>
    <row r="400" spans="1:8" s="1" customFormat="1" ht="14.1" customHeight="1" x14ac:dyDescent="0.2">
      <c r="A400" s="11">
        <v>111</v>
      </c>
      <c r="B400" s="11">
        <v>10</v>
      </c>
      <c r="C400" s="11">
        <v>1</v>
      </c>
      <c r="D400" s="25" t="s">
        <v>4</v>
      </c>
      <c r="E400" s="25"/>
      <c r="F400" s="25"/>
      <c r="G400" s="8">
        <v>147600000</v>
      </c>
      <c r="H400" s="8"/>
    </row>
    <row r="401" spans="1:8" s="1" customFormat="1" ht="14.1" customHeight="1" x14ac:dyDescent="0.2">
      <c r="A401" s="11">
        <v>111</v>
      </c>
      <c r="B401" s="11">
        <v>10</v>
      </c>
      <c r="C401" s="11">
        <v>1</v>
      </c>
      <c r="D401" s="25" t="s">
        <v>4</v>
      </c>
      <c r="E401" s="25"/>
      <c r="F401" s="25"/>
      <c r="G401" s="8">
        <v>156000000</v>
      </c>
      <c r="H401" s="8"/>
    </row>
    <row r="402" spans="1:8" s="1" customFormat="1" ht="14.1" customHeight="1" x14ac:dyDescent="0.2">
      <c r="A402" s="11">
        <v>113</v>
      </c>
      <c r="B402" s="11">
        <v>10</v>
      </c>
      <c r="C402" s="11">
        <v>1</v>
      </c>
      <c r="D402" s="25" t="s">
        <v>5</v>
      </c>
      <c r="E402" s="25"/>
      <c r="F402" s="25"/>
      <c r="G402" s="8">
        <v>151708800</v>
      </c>
      <c r="H402" s="8"/>
    </row>
    <row r="403" spans="1:8" s="1" customFormat="1" ht="14.1" customHeight="1" x14ac:dyDescent="0.2">
      <c r="A403" s="11">
        <v>114</v>
      </c>
      <c r="B403" s="11">
        <v>10</v>
      </c>
      <c r="C403" s="11">
        <v>1</v>
      </c>
      <c r="D403" s="25" t="s">
        <v>6</v>
      </c>
      <c r="E403" s="25"/>
      <c r="F403" s="25"/>
      <c r="G403" s="8">
        <v>2600000</v>
      </c>
      <c r="H403" s="8"/>
    </row>
    <row r="404" spans="1:8" s="1" customFormat="1" ht="14.1" customHeight="1" x14ac:dyDescent="0.2">
      <c r="A404" s="11">
        <v>114</v>
      </c>
      <c r="B404" s="11">
        <v>10</v>
      </c>
      <c r="C404" s="11">
        <v>1</v>
      </c>
      <c r="D404" s="25" t="s">
        <v>6</v>
      </c>
      <c r="E404" s="25"/>
      <c r="F404" s="25"/>
      <c r="G404" s="8">
        <v>1748744900</v>
      </c>
      <c r="H404" s="8"/>
    </row>
    <row r="405" spans="1:8" s="1" customFormat="1" ht="14.1" customHeight="1" x14ac:dyDescent="0.2">
      <c r="A405" s="11">
        <v>114</v>
      </c>
      <c r="B405" s="11">
        <v>10</v>
      </c>
      <c r="C405" s="11">
        <v>1</v>
      </c>
      <c r="D405" s="25" t="s">
        <v>6</v>
      </c>
      <c r="E405" s="25"/>
      <c r="F405" s="25"/>
      <c r="G405" s="8">
        <v>2600000</v>
      </c>
      <c r="H405" s="8"/>
    </row>
    <row r="406" spans="1:8" s="1" customFormat="1" ht="14.1" customHeight="1" x14ac:dyDescent="0.2">
      <c r="A406" s="11">
        <v>114</v>
      </c>
      <c r="B406" s="11">
        <v>10</v>
      </c>
      <c r="C406" s="11">
        <v>1</v>
      </c>
      <c r="D406" s="25" t="s">
        <v>6</v>
      </c>
      <c r="E406" s="25"/>
      <c r="F406" s="25"/>
      <c r="G406" s="8">
        <v>13000000</v>
      </c>
      <c r="H406" s="8"/>
    </row>
    <row r="407" spans="1:8" s="1" customFormat="1" ht="14.1" customHeight="1" x14ac:dyDescent="0.2">
      <c r="A407" s="11">
        <v>114</v>
      </c>
      <c r="B407" s="11">
        <v>10</v>
      </c>
      <c r="C407" s="11">
        <v>1</v>
      </c>
      <c r="D407" s="25" t="s">
        <v>6</v>
      </c>
      <c r="E407" s="25"/>
      <c r="F407" s="25"/>
      <c r="G407" s="8">
        <v>12300000</v>
      </c>
      <c r="H407" s="8"/>
    </row>
    <row r="408" spans="1:8" s="1" customFormat="1" ht="14.1" customHeight="1" x14ac:dyDescent="0.2">
      <c r="A408" s="11">
        <v>123</v>
      </c>
      <c r="B408" s="11">
        <v>10</v>
      </c>
      <c r="C408" s="11">
        <v>1</v>
      </c>
      <c r="D408" s="25" t="s">
        <v>7</v>
      </c>
      <c r="E408" s="25"/>
      <c r="F408" s="25"/>
      <c r="G408" s="8">
        <v>0</v>
      </c>
      <c r="H408" s="8"/>
    </row>
    <row r="409" spans="1:8" s="1" customFormat="1" ht="14.1" customHeight="1" x14ac:dyDescent="0.2">
      <c r="A409" s="11">
        <v>125</v>
      </c>
      <c r="B409" s="11">
        <v>10</v>
      </c>
      <c r="C409" s="11">
        <v>1</v>
      </c>
      <c r="D409" s="25" t="s">
        <v>8</v>
      </c>
      <c r="E409" s="25"/>
      <c r="F409" s="25"/>
      <c r="G409" s="8">
        <v>0</v>
      </c>
      <c r="H409" s="8"/>
    </row>
    <row r="410" spans="1:8" s="1" customFormat="1" ht="14.1" customHeight="1" x14ac:dyDescent="0.2">
      <c r="A410" s="11">
        <v>131</v>
      </c>
      <c r="B410" s="11">
        <v>10</v>
      </c>
      <c r="C410" s="11">
        <v>1</v>
      </c>
      <c r="D410" s="25" t="s">
        <v>9</v>
      </c>
      <c r="E410" s="25"/>
      <c r="F410" s="25"/>
      <c r="G410" s="8">
        <v>1001792839</v>
      </c>
      <c r="H410" s="8"/>
    </row>
    <row r="411" spans="1:8" s="1" customFormat="1" ht="14.1" customHeight="1" x14ac:dyDescent="0.2">
      <c r="A411" s="11">
        <v>133</v>
      </c>
      <c r="B411" s="11">
        <v>10</v>
      </c>
      <c r="C411" s="11">
        <v>1</v>
      </c>
      <c r="D411" s="25" t="s">
        <v>10</v>
      </c>
      <c r="E411" s="25"/>
      <c r="F411" s="25"/>
      <c r="G411" s="8">
        <v>7299843722</v>
      </c>
      <c r="H411" s="8"/>
    </row>
    <row r="412" spans="1:8" s="1" customFormat="1" ht="14.1" customHeight="1" x14ac:dyDescent="0.2">
      <c r="A412" s="11">
        <v>137</v>
      </c>
      <c r="B412" s="11">
        <v>10</v>
      </c>
      <c r="C412" s="11">
        <v>1</v>
      </c>
      <c r="D412" s="25" t="s">
        <v>11</v>
      </c>
      <c r="E412" s="25"/>
      <c r="F412" s="25"/>
      <c r="G412" s="8">
        <v>1335000000</v>
      </c>
      <c r="H412" s="8"/>
    </row>
    <row r="413" spans="1:8" s="1" customFormat="1" ht="14.1" customHeight="1" x14ac:dyDescent="0.2">
      <c r="A413" s="11">
        <v>144</v>
      </c>
      <c r="B413" s="11">
        <v>10</v>
      </c>
      <c r="C413" s="11">
        <v>1</v>
      </c>
      <c r="D413" s="25" t="s">
        <v>13</v>
      </c>
      <c r="E413" s="25"/>
      <c r="F413" s="25"/>
      <c r="G413" s="8">
        <v>738260189</v>
      </c>
      <c r="H413" s="8"/>
    </row>
    <row r="414" spans="1:8" s="1" customFormat="1" ht="14.1" customHeight="1" x14ac:dyDescent="0.2">
      <c r="A414" s="11">
        <v>145</v>
      </c>
      <c r="B414" s="11">
        <v>10</v>
      </c>
      <c r="C414" s="11">
        <v>1</v>
      </c>
      <c r="D414" s="25" t="s">
        <v>14</v>
      </c>
      <c r="E414" s="25"/>
      <c r="F414" s="25"/>
      <c r="G414" s="8">
        <v>198190000</v>
      </c>
      <c r="H414" s="8"/>
    </row>
    <row r="415" spans="1:8" s="1" customFormat="1" ht="14.1" customHeight="1" x14ac:dyDescent="0.2">
      <c r="A415" s="11">
        <v>199</v>
      </c>
      <c r="B415" s="11">
        <v>10</v>
      </c>
      <c r="C415" s="11">
        <v>1</v>
      </c>
      <c r="D415" s="25" t="s">
        <v>16</v>
      </c>
      <c r="E415" s="25"/>
      <c r="F415" s="25"/>
      <c r="G415" s="8">
        <v>173291142</v>
      </c>
      <c r="H415" s="8"/>
    </row>
    <row r="416" spans="1:8" s="1" customFormat="1" ht="14.1" customHeight="1" x14ac:dyDescent="0.2">
      <c r="A416" s="11">
        <v>210</v>
      </c>
      <c r="B416" s="11">
        <v>10</v>
      </c>
      <c r="C416" s="11">
        <v>1</v>
      </c>
      <c r="D416" s="25" t="s">
        <v>17</v>
      </c>
      <c r="E416" s="25"/>
      <c r="F416" s="25"/>
      <c r="G416" s="8">
        <v>270000000</v>
      </c>
      <c r="H416" s="8"/>
    </row>
    <row r="417" spans="1:8" s="1" customFormat="1" ht="14.1" customHeight="1" x14ac:dyDescent="0.2">
      <c r="A417" s="11">
        <v>230</v>
      </c>
      <c r="B417" s="11">
        <v>10</v>
      </c>
      <c r="C417" s="11">
        <v>1</v>
      </c>
      <c r="D417" s="25" t="s">
        <v>19</v>
      </c>
      <c r="E417" s="25"/>
      <c r="F417" s="25"/>
      <c r="G417" s="8">
        <v>928839060</v>
      </c>
      <c r="H417" s="8"/>
    </row>
    <row r="418" spans="1:8" s="1" customFormat="1" ht="14.1" customHeight="1" x14ac:dyDescent="0.2">
      <c r="A418" s="11">
        <v>240</v>
      </c>
      <c r="B418" s="11">
        <v>10</v>
      </c>
      <c r="C418" s="11">
        <v>1</v>
      </c>
      <c r="D418" s="25" t="s">
        <v>20</v>
      </c>
      <c r="E418" s="25"/>
      <c r="F418" s="25"/>
      <c r="G418" s="8">
        <v>160239506</v>
      </c>
      <c r="H418" s="8"/>
    </row>
    <row r="419" spans="1:8" s="1" customFormat="1" ht="14.1" customHeight="1" x14ac:dyDescent="0.2">
      <c r="A419" s="11">
        <v>250</v>
      </c>
      <c r="B419" s="11">
        <v>10</v>
      </c>
      <c r="C419" s="11">
        <v>1</v>
      </c>
      <c r="D419" s="25" t="s">
        <v>21</v>
      </c>
      <c r="E419" s="25"/>
      <c r="F419" s="25"/>
      <c r="G419" s="8">
        <v>191815256</v>
      </c>
      <c r="H419" s="8"/>
    </row>
    <row r="420" spans="1:8" s="1" customFormat="1" ht="14.1" customHeight="1" x14ac:dyDescent="0.2">
      <c r="A420" s="11">
        <v>260</v>
      </c>
      <c r="B420" s="11">
        <v>10</v>
      </c>
      <c r="C420" s="11">
        <v>1</v>
      </c>
      <c r="D420" s="25" t="s">
        <v>22</v>
      </c>
      <c r="E420" s="25"/>
      <c r="F420" s="25"/>
      <c r="G420" s="8">
        <v>3921157585</v>
      </c>
      <c r="H420" s="8"/>
    </row>
    <row r="421" spans="1:8" s="1" customFormat="1" ht="14.1" customHeight="1" x14ac:dyDescent="0.2">
      <c r="A421" s="11">
        <v>280</v>
      </c>
      <c r="B421" s="11">
        <v>10</v>
      </c>
      <c r="C421" s="11">
        <v>1</v>
      </c>
      <c r="D421" s="25" t="s">
        <v>23</v>
      </c>
      <c r="E421" s="25"/>
      <c r="F421" s="25"/>
      <c r="G421" s="8">
        <v>228000000</v>
      </c>
      <c r="H421" s="8"/>
    </row>
    <row r="422" spans="1:8" s="1" customFormat="1" ht="14.1" customHeight="1" x14ac:dyDescent="0.2">
      <c r="A422" s="11">
        <v>290</v>
      </c>
      <c r="B422" s="11">
        <v>10</v>
      </c>
      <c r="C422" s="11">
        <v>1</v>
      </c>
      <c r="D422" s="25" t="s">
        <v>24</v>
      </c>
      <c r="E422" s="25"/>
      <c r="F422" s="25"/>
      <c r="G422" s="8">
        <v>10900000</v>
      </c>
      <c r="H422" s="8"/>
    </row>
    <row r="423" spans="1:8" s="1" customFormat="1" ht="14.1" customHeight="1" x14ac:dyDescent="0.2">
      <c r="A423" s="11">
        <v>310</v>
      </c>
      <c r="B423" s="11">
        <v>10</v>
      </c>
      <c r="C423" s="11">
        <v>1</v>
      </c>
      <c r="D423" s="25" t="s">
        <v>25</v>
      </c>
      <c r="E423" s="25"/>
      <c r="F423" s="25"/>
      <c r="G423" s="8">
        <v>1343000000</v>
      </c>
      <c r="H423" s="8"/>
    </row>
    <row r="424" spans="1:8" s="1" customFormat="1" ht="14.1" customHeight="1" x14ac:dyDescent="0.2">
      <c r="A424" s="11">
        <v>320</v>
      </c>
      <c r="B424" s="11">
        <v>10</v>
      </c>
      <c r="C424" s="11">
        <v>1</v>
      </c>
      <c r="D424" s="25" t="s">
        <v>26</v>
      </c>
      <c r="E424" s="25"/>
      <c r="F424" s="25"/>
      <c r="G424" s="8">
        <v>0</v>
      </c>
      <c r="H424" s="8"/>
    </row>
    <row r="425" spans="1:8" s="1" customFormat="1" ht="14.1" customHeight="1" x14ac:dyDescent="0.2">
      <c r="A425" s="11">
        <v>330</v>
      </c>
      <c r="B425" s="11">
        <v>10</v>
      </c>
      <c r="C425" s="11">
        <v>1</v>
      </c>
      <c r="D425" s="25" t="s">
        <v>27</v>
      </c>
      <c r="E425" s="25"/>
      <c r="F425" s="25"/>
      <c r="G425" s="8">
        <v>82016951</v>
      </c>
      <c r="H425" s="8"/>
    </row>
    <row r="426" spans="1:8" s="1" customFormat="1" ht="14.1" customHeight="1" x14ac:dyDescent="0.2">
      <c r="A426" s="11">
        <v>340</v>
      </c>
      <c r="B426" s="11">
        <v>10</v>
      </c>
      <c r="C426" s="11">
        <v>1</v>
      </c>
      <c r="D426" s="25" t="s">
        <v>28</v>
      </c>
      <c r="E426" s="25"/>
      <c r="F426" s="25"/>
      <c r="G426" s="8">
        <v>354431867</v>
      </c>
      <c r="H426" s="8"/>
    </row>
    <row r="427" spans="1:8" s="1" customFormat="1" ht="14.1" customHeight="1" x14ac:dyDescent="0.2">
      <c r="A427" s="11">
        <v>350</v>
      </c>
      <c r="B427" s="11">
        <v>10</v>
      </c>
      <c r="C427" s="11">
        <v>1</v>
      </c>
      <c r="D427" s="25" t="s">
        <v>29</v>
      </c>
      <c r="E427" s="25"/>
      <c r="F427" s="25"/>
      <c r="G427" s="8">
        <v>93835156</v>
      </c>
      <c r="H427" s="8"/>
    </row>
    <row r="428" spans="1:8" s="1" customFormat="1" ht="14.1" customHeight="1" x14ac:dyDescent="0.2">
      <c r="A428" s="11">
        <v>350</v>
      </c>
      <c r="B428" s="11">
        <v>30</v>
      </c>
      <c r="C428" s="11">
        <v>1</v>
      </c>
      <c r="D428" s="25" t="s">
        <v>29</v>
      </c>
      <c r="E428" s="25"/>
      <c r="F428" s="25"/>
      <c r="G428" s="8">
        <v>5511425</v>
      </c>
      <c r="H428" s="8"/>
    </row>
    <row r="429" spans="1:8" s="1" customFormat="1" ht="14.1" customHeight="1" x14ac:dyDescent="0.2">
      <c r="A429" s="11">
        <v>360</v>
      </c>
      <c r="B429" s="11">
        <v>10</v>
      </c>
      <c r="C429" s="11">
        <v>1</v>
      </c>
      <c r="D429" s="25" t="s">
        <v>30</v>
      </c>
      <c r="E429" s="25"/>
      <c r="F429" s="25"/>
      <c r="G429" s="8">
        <v>2907000000</v>
      </c>
      <c r="H429" s="8"/>
    </row>
    <row r="430" spans="1:8" s="1" customFormat="1" ht="14.1" customHeight="1" x14ac:dyDescent="0.2">
      <c r="A430" s="11">
        <v>390</v>
      </c>
      <c r="B430" s="11">
        <v>10</v>
      </c>
      <c r="C430" s="11">
        <v>1</v>
      </c>
      <c r="D430" s="25" t="s">
        <v>31</v>
      </c>
      <c r="E430" s="25"/>
      <c r="F430" s="25"/>
      <c r="G430" s="8">
        <v>322427043</v>
      </c>
      <c r="H430" s="8"/>
    </row>
    <row r="431" spans="1:8" s="1" customFormat="1" ht="14.1" customHeight="1" x14ac:dyDescent="0.2">
      <c r="A431" s="11">
        <v>520</v>
      </c>
      <c r="B431" s="11">
        <v>10</v>
      </c>
      <c r="C431" s="11">
        <v>1</v>
      </c>
      <c r="D431" s="25" t="s">
        <v>47</v>
      </c>
      <c r="E431" s="25"/>
      <c r="F431" s="25"/>
      <c r="G431" s="8">
        <v>0</v>
      </c>
      <c r="H431" s="8"/>
    </row>
    <row r="432" spans="1:8" s="1" customFormat="1" ht="14.1" customHeight="1" x14ac:dyDescent="0.2">
      <c r="A432" s="11">
        <v>530</v>
      </c>
      <c r="B432" s="11">
        <v>10</v>
      </c>
      <c r="C432" s="11">
        <v>1</v>
      </c>
      <c r="D432" s="25" t="s">
        <v>32</v>
      </c>
      <c r="E432" s="25"/>
      <c r="F432" s="25"/>
      <c r="G432" s="8">
        <v>900000000</v>
      </c>
      <c r="H432" s="8"/>
    </row>
    <row r="433" spans="1:8" s="1" customFormat="1" ht="14.1" customHeight="1" x14ac:dyDescent="0.2">
      <c r="A433" s="11">
        <v>530</v>
      </c>
      <c r="B433" s="11">
        <v>30</v>
      </c>
      <c r="C433" s="11">
        <v>1</v>
      </c>
      <c r="D433" s="25" t="s">
        <v>32</v>
      </c>
      <c r="E433" s="25"/>
      <c r="F433" s="25"/>
      <c r="G433" s="8">
        <v>115000000</v>
      </c>
      <c r="H433" s="8"/>
    </row>
    <row r="434" spans="1:8" s="1" customFormat="1" ht="14.1" customHeight="1" x14ac:dyDescent="0.2">
      <c r="A434" s="11">
        <v>540</v>
      </c>
      <c r="B434" s="11">
        <v>10</v>
      </c>
      <c r="C434" s="11">
        <v>1</v>
      </c>
      <c r="D434" s="25" t="s">
        <v>33</v>
      </c>
      <c r="E434" s="25"/>
      <c r="F434" s="25"/>
      <c r="G434" s="8">
        <v>90000000</v>
      </c>
      <c r="H434" s="8"/>
    </row>
    <row r="435" spans="1:8" s="1" customFormat="1" ht="14.1" customHeight="1" x14ac:dyDescent="0.2">
      <c r="A435" s="11">
        <v>550</v>
      </c>
      <c r="B435" s="11">
        <v>10</v>
      </c>
      <c r="C435" s="11">
        <v>1</v>
      </c>
      <c r="D435" s="25" t="s">
        <v>48</v>
      </c>
      <c r="E435" s="25"/>
      <c r="F435" s="25"/>
      <c r="G435" s="8">
        <v>680000000</v>
      </c>
      <c r="H435" s="8"/>
    </row>
    <row r="436" spans="1:8" s="1" customFormat="1" ht="14.1" customHeight="1" x14ac:dyDescent="0.2">
      <c r="A436" s="11">
        <v>842</v>
      </c>
      <c r="B436" s="11">
        <v>10</v>
      </c>
      <c r="C436" s="11">
        <v>1</v>
      </c>
      <c r="D436" s="25" t="s">
        <v>63</v>
      </c>
      <c r="E436" s="25"/>
      <c r="F436" s="25"/>
      <c r="G436" s="8">
        <v>1000000</v>
      </c>
      <c r="H436" s="8"/>
    </row>
    <row r="437" spans="1:8" s="1" customFormat="1" ht="14.1" customHeight="1" x14ac:dyDescent="0.2">
      <c r="A437" s="11">
        <v>910</v>
      </c>
      <c r="B437" s="11">
        <v>10</v>
      </c>
      <c r="C437" s="11">
        <v>1</v>
      </c>
      <c r="D437" s="25" t="s">
        <v>37</v>
      </c>
      <c r="E437" s="25"/>
      <c r="F437" s="25"/>
      <c r="G437" s="8">
        <v>46927845</v>
      </c>
      <c r="H437" s="8"/>
    </row>
    <row r="438" spans="1:8" s="1" customFormat="1" ht="14.1" customHeight="1" x14ac:dyDescent="0.2">
      <c r="A438" s="11">
        <v>960</v>
      </c>
      <c r="B438" s="11">
        <v>10</v>
      </c>
      <c r="C438" s="11">
        <v>1</v>
      </c>
      <c r="D438" s="25" t="s">
        <v>64</v>
      </c>
      <c r="E438" s="25"/>
      <c r="F438" s="25"/>
      <c r="G438" s="8">
        <v>672155</v>
      </c>
      <c r="H438" s="8"/>
    </row>
    <row r="439" spans="1:8" s="1" customFormat="1" ht="14.1" customHeight="1" x14ac:dyDescent="0.2">
      <c r="A439" s="11">
        <v>970</v>
      </c>
      <c r="B439" s="11">
        <v>10</v>
      </c>
      <c r="C439" s="11">
        <v>1</v>
      </c>
      <c r="D439" s="25" t="s">
        <v>38</v>
      </c>
      <c r="E439" s="25"/>
      <c r="F439" s="25"/>
      <c r="G439" s="8">
        <v>4200000000</v>
      </c>
      <c r="H439" s="8"/>
    </row>
    <row r="440" spans="1:8" s="1" customFormat="1" ht="14.1" customHeight="1" x14ac:dyDescent="0.2">
      <c r="A440" s="26" t="s">
        <v>42</v>
      </c>
      <c r="B440" s="26"/>
      <c r="C440" s="26"/>
      <c r="D440" s="18">
        <v>2</v>
      </c>
      <c r="E440" s="25" t="s">
        <v>82</v>
      </c>
      <c r="F440" s="25"/>
      <c r="G440" s="7">
        <v>6808796056</v>
      </c>
      <c r="H440" s="7"/>
    </row>
    <row r="441" spans="1:8" s="1" customFormat="1" ht="14.1" customHeight="1" x14ac:dyDescent="0.2">
      <c r="A441" s="11">
        <v>111</v>
      </c>
      <c r="B441" s="11">
        <v>10</v>
      </c>
      <c r="C441" s="11">
        <v>1</v>
      </c>
      <c r="D441" s="25" t="s">
        <v>4</v>
      </c>
      <c r="E441" s="25"/>
      <c r="F441" s="25"/>
      <c r="G441" s="8">
        <v>3834077320</v>
      </c>
      <c r="H441" s="8"/>
    </row>
    <row r="442" spans="1:8" s="1" customFormat="1" ht="14.1" customHeight="1" x14ac:dyDescent="0.2">
      <c r="A442" s="11">
        <v>113</v>
      </c>
      <c r="B442" s="11">
        <v>10</v>
      </c>
      <c r="C442" s="11">
        <v>1</v>
      </c>
      <c r="D442" s="25" t="s">
        <v>5</v>
      </c>
      <c r="E442" s="25"/>
      <c r="F442" s="25"/>
      <c r="G442" s="8">
        <v>213685200</v>
      </c>
      <c r="H442" s="8"/>
    </row>
    <row r="443" spans="1:8" s="1" customFormat="1" ht="14.1" customHeight="1" x14ac:dyDescent="0.2">
      <c r="A443" s="11">
        <v>114</v>
      </c>
      <c r="B443" s="11">
        <v>10</v>
      </c>
      <c r="C443" s="11">
        <v>1</v>
      </c>
      <c r="D443" s="25" t="s">
        <v>6</v>
      </c>
      <c r="E443" s="25"/>
      <c r="F443" s="25"/>
      <c r="G443" s="8">
        <v>337313543</v>
      </c>
      <c r="H443" s="8"/>
    </row>
    <row r="444" spans="1:8" s="1" customFormat="1" ht="14.1" customHeight="1" x14ac:dyDescent="0.2">
      <c r="A444" s="11">
        <v>123</v>
      </c>
      <c r="B444" s="11">
        <v>10</v>
      </c>
      <c r="C444" s="11">
        <v>1</v>
      </c>
      <c r="D444" s="25" t="s">
        <v>7</v>
      </c>
      <c r="E444" s="25"/>
      <c r="F444" s="25"/>
      <c r="G444" s="8">
        <v>40000000</v>
      </c>
      <c r="H444" s="8"/>
    </row>
    <row r="445" spans="1:8" s="1" customFormat="1" ht="14.1" customHeight="1" x14ac:dyDescent="0.2">
      <c r="A445" s="11">
        <v>131</v>
      </c>
      <c r="B445" s="11">
        <v>10</v>
      </c>
      <c r="C445" s="11">
        <v>1</v>
      </c>
      <c r="D445" s="25" t="s">
        <v>9</v>
      </c>
      <c r="E445" s="25"/>
      <c r="F445" s="25"/>
      <c r="G445" s="8">
        <v>28270000</v>
      </c>
      <c r="H445" s="8"/>
    </row>
    <row r="446" spans="1:8" s="1" customFormat="1" ht="14.1" customHeight="1" x14ac:dyDescent="0.2">
      <c r="A446" s="11">
        <v>133</v>
      </c>
      <c r="B446" s="11">
        <v>10</v>
      </c>
      <c r="C446" s="11">
        <v>1</v>
      </c>
      <c r="D446" s="25" t="s">
        <v>10</v>
      </c>
      <c r="E446" s="25"/>
      <c r="F446" s="25"/>
      <c r="G446" s="8">
        <v>679954526</v>
      </c>
      <c r="H446" s="8"/>
    </row>
    <row r="447" spans="1:8" s="1" customFormat="1" ht="14.1" customHeight="1" x14ac:dyDescent="0.2">
      <c r="A447" s="11">
        <v>137</v>
      </c>
      <c r="B447" s="11">
        <v>10</v>
      </c>
      <c r="C447" s="11">
        <v>1</v>
      </c>
      <c r="D447" s="25" t="s">
        <v>11</v>
      </c>
      <c r="E447" s="25"/>
      <c r="F447" s="25"/>
      <c r="G447" s="8">
        <v>11440000</v>
      </c>
      <c r="H447" s="8"/>
    </row>
    <row r="448" spans="1:8" s="1" customFormat="1" ht="14.1" customHeight="1" x14ac:dyDescent="0.2">
      <c r="A448" s="11">
        <v>144</v>
      </c>
      <c r="B448" s="11">
        <v>10</v>
      </c>
      <c r="C448" s="11">
        <v>1</v>
      </c>
      <c r="D448" s="25" t="s">
        <v>13</v>
      </c>
      <c r="E448" s="25"/>
      <c r="F448" s="25"/>
      <c r="G448" s="8">
        <v>163567173</v>
      </c>
      <c r="H448" s="8"/>
    </row>
    <row r="449" spans="1:8" s="1" customFormat="1" ht="14.1" customHeight="1" x14ac:dyDescent="0.2">
      <c r="A449" s="11">
        <v>145</v>
      </c>
      <c r="B449" s="11">
        <v>10</v>
      </c>
      <c r="C449" s="11">
        <v>1</v>
      </c>
      <c r="D449" s="25" t="s">
        <v>14</v>
      </c>
      <c r="E449" s="25"/>
      <c r="F449" s="25"/>
      <c r="G449" s="8">
        <v>86670000</v>
      </c>
      <c r="H449" s="8"/>
    </row>
    <row r="450" spans="1:8" s="1" customFormat="1" ht="14.1" customHeight="1" x14ac:dyDescent="0.2">
      <c r="A450" s="11">
        <v>191</v>
      </c>
      <c r="B450" s="11">
        <v>10</v>
      </c>
      <c r="C450" s="11">
        <v>1</v>
      </c>
      <c r="D450" s="25" t="s">
        <v>15</v>
      </c>
      <c r="E450" s="25"/>
      <c r="F450" s="25"/>
      <c r="G450" s="8">
        <v>105077000</v>
      </c>
      <c r="H450" s="8"/>
    </row>
    <row r="451" spans="1:8" s="1" customFormat="1" ht="14.1" customHeight="1" x14ac:dyDescent="0.2">
      <c r="A451" s="11">
        <v>199</v>
      </c>
      <c r="B451" s="11">
        <v>10</v>
      </c>
      <c r="C451" s="11">
        <v>1</v>
      </c>
      <c r="D451" s="25" t="s">
        <v>16</v>
      </c>
      <c r="E451" s="25"/>
      <c r="F451" s="25"/>
      <c r="G451" s="8">
        <v>8689552</v>
      </c>
      <c r="H451" s="8"/>
    </row>
    <row r="452" spans="1:8" s="1" customFormat="1" ht="14.1" customHeight="1" x14ac:dyDescent="0.2">
      <c r="A452" s="11">
        <v>210</v>
      </c>
      <c r="B452" s="11">
        <v>10</v>
      </c>
      <c r="C452" s="11">
        <v>1</v>
      </c>
      <c r="D452" s="25" t="s">
        <v>17</v>
      </c>
      <c r="E452" s="25"/>
      <c r="F452" s="25"/>
      <c r="G452" s="8">
        <v>52500000</v>
      </c>
      <c r="H452" s="8"/>
    </row>
    <row r="453" spans="1:8" s="1" customFormat="1" ht="14.1" customHeight="1" x14ac:dyDescent="0.2">
      <c r="A453" s="11">
        <v>230</v>
      </c>
      <c r="B453" s="11">
        <v>10</v>
      </c>
      <c r="C453" s="11">
        <v>1</v>
      </c>
      <c r="D453" s="25" t="s">
        <v>19</v>
      </c>
      <c r="E453" s="25"/>
      <c r="F453" s="25"/>
      <c r="G453" s="8">
        <v>302218482</v>
      </c>
      <c r="H453" s="8"/>
    </row>
    <row r="454" spans="1:8" s="1" customFormat="1" ht="14.1" customHeight="1" x14ac:dyDescent="0.2">
      <c r="A454" s="11">
        <v>240</v>
      </c>
      <c r="B454" s="11">
        <v>10</v>
      </c>
      <c r="C454" s="11">
        <v>1</v>
      </c>
      <c r="D454" s="25" t="s">
        <v>20</v>
      </c>
      <c r="E454" s="25"/>
      <c r="F454" s="25"/>
      <c r="G454" s="8">
        <v>227000000</v>
      </c>
      <c r="H454" s="8"/>
    </row>
    <row r="455" spans="1:8" s="1" customFormat="1" ht="14.1" customHeight="1" x14ac:dyDescent="0.2">
      <c r="A455" s="11">
        <v>260</v>
      </c>
      <c r="B455" s="11">
        <v>10</v>
      </c>
      <c r="C455" s="11">
        <v>1</v>
      </c>
      <c r="D455" s="25" t="s">
        <v>22</v>
      </c>
      <c r="E455" s="25"/>
      <c r="F455" s="25"/>
      <c r="G455" s="8">
        <v>189375000</v>
      </c>
      <c r="H455" s="8"/>
    </row>
    <row r="456" spans="1:8" s="1" customFormat="1" ht="14.1" customHeight="1" x14ac:dyDescent="0.2">
      <c r="A456" s="11">
        <v>280</v>
      </c>
      <c r="B456" s="11">
        <v>10</v>
      </c>
      <c r="C456" s="11">
        <v>1</v>
      </c>
      <c r="D456" s="25" t="s">
        <v>23</v>
      </c>
      <c r="E456" s="25"/>
      <c r="F456" s="25"/>
      <c r="G456" s="8">
        <v>7692550</v>
      </c>
      <c r="H456" s="8"/>
    </row>
    <row r="457" spans="1:8" s="1" customFormat="1" ht="14.1" customHeight="1" x14ac:dyDescent="0.2">
      <c r="A457" s="11">
        <v>290</v>
      </c>
      <c r="B457" s="11">
        <v>10</v>
      </c>
      <c r="C457" s="11">
        <v>1</v>
      </c>
      <c r="D457" s="25" t="s">
        <v>24</v>
      </c>
      <c r="E457" s="25"/>
      <c r="F457" s="25"/>
      <c r="G457" s="8">
        <v>90000000</v>
      </c>
      <c r="H457" s="8"/>
    </row>
    <row r="458" spans="1:8" s="1" customFormat="1" ht="14.1" customHeight="1" x14ac:dyDescent="0.2">
      <c r="A458" s="11">
        <v>330</v>
      </c>
      <c r="B458" s="11">
        <v>10</v>
      </c>
      <c r="C458" s="11">
        <v>1</v>
      </c>
      <c r="D458" s="25" t="s">
        <v>27</v>
      </c>
      <c r="E458" s="25"/>
      <c r="F458" s="25"/>
      <c r="G458" s="8">
        <v>38675000</v>
      </c>
      <c r="H458" s="8"/>
    </row>
    <row r="459" spans="1:8" s="1" customFormat="1" ht="14.1" customHeight="1" x14ac:dyDescent="0.2">
      <c r="A459" s="11">
        <v>340</v>
      </c>
      <c r="B459" s="11">
        <v>10</v>
      </c>
      <c r="C459" s="11">
        <v>1</v>
      </c>
      <c r="D459" s="25" t="s">
        <v>28</v>
      </c>
      <c r="E459" s="25"/>
      <c r="F459" s="25"/>
      <c r="G459" s="8">
        <v>60545014</v>
      </c>
      <c r="H459" s="8"/>
    </row>
    <row r="460" spans="1:8" s="1" customFormat="1" ht="14.1" customHeight="1" x14ac:dyDescent="0.2">
      <c r="A460" s="11">
        <v>350</v>
      </c>
      <c r="B460" s="11">
        <v>10</v>
      </c>
      <c r="C460" s="11">
        <v>1</v>
      </c>
      <c r="D460" s="25" t="s">
        <v>29</v>
      </c>
      <c r="E460" s="25"/>
      <c r="F460" s="25"/>
      <c r="G460" s="8">
        <v>5000000</v>
      </c>
      <c r="H460" s="8"/>
    </row>
    <row r="461" spans="1:8" s="1" customFormat="1" ht="14.1" customHeight="1" x14ac:dyDescent="0.2">
      <c r="A461" s="11">
        <v>360</v>
      </c>
      <c r="B461" s="11">
        <v>10</v>
      </c>
      <c r="C461" s="11">
        <v>1</v>
      </c>
      <c r="D461" s="25" t="s">
        <v>30</v>
      </c>
      <c r="E461" s="25"/>
      <c r="F461" s="25"/>
      <c r="G461" s="8">
        <v>160000000</v>
      </c>
      <c r="H461" s="8"/>
    </row>
    <row r="462" spans="1:8" s="1" customFormat="1" ht="14.1" customHeight="1" x14ac:dyDescent="0.2">
      <c r="A462" s="11">
        <v>390</v>
      </c>
      <c r="B462" s="11">
        <v>10</v>
      </c>
      <c r="C462" s="11">
        <v>1</v>
      </c>
      <c r="D462" s="25" t="s">
        <v>31</v>
      </c>
      <c r="E462" s="25"/>
      <c r="F462" s="25"/>
      <c r="G462" s="8">
        <v>2595696</v>
      </c>
      <c r="H462" s="8"/>
    </row>
    <row r="463" spans="1:8" s="1" customFormat="1" ht="14.1" customHeight="1" x14ac:dyDescent="0.2">
      <c r="A463" s="11">
        <v>540</v>
      </c>
      <c r="B463" s="11">
        <v>10</v>
      </c>
      <c r="C463" s="11">
        <v>1</v>
      </c>
      <c r="D463" s="25" t="s">
        <v>33</v>
      </c>
      <c r="E463" s="25"/>
      <c r="F463" s="25"/>
      <c r="G463" s="8">
        <v>146450000</v>
      </c>
      <c r="H463" s="8"/>
    </row>
    <row r="464" spans="1:8" s="1" customFormat="1" ht="14.1" customHeight="1" x14ac:dyDescent="0.2">
      <c r="A464" s="11">
        <v>910</v>
      </c>
      <c r="B464" s="11">
        <v>10</v>
      </c>
      <c r="C464" s="11">
        <v>1</v>
      </c>
      <c r="D464" s="25" t="s">
        <v>37</v>
      </c>
      <c r="E464" s="25"/>
      <c r="F464" s="25"/>
      <c r="G464" s="8">
        <v>18000000</v>
      </c>
      <c r="H464" s="8"/>
    </row>
    <row r="465" spans="1:8" s="1" customFormat="1" ht="14.1" customHeight="1" x14ac:dyDescent="0.2">
      <c r="A465" s="26" t="s">
        <v>42</v>
      </c>
      <c r="B465" s="26"/>
      <c r="C465" s="26"/>
      <c r="D465" s="18">
        <v>3</v>
      </c>
      <c r="E465" s="25" t="s">
        <v>83</v>
      </c>
      <c r="F465" s="25"/>
      <c r="G465" s="7">
        <v>37971421178</v>
      </c>
      <c r="H465" s="7"/>
    </row>
    <row r="466" spans="1:8" s="1" customFormat="1" ht="14.1" customHeight="1" x14ac:dyDescent="0.2">
      <c r="A466" s="11">
        <v>111</v>
      </c>
      <c r="B466" s="11">
        <v>10</v>
      </c>
      <c r="C466" s="11">
        <v>1</v>
      </c>
      <c r="D466" s="25" t="s">
        <v>4</v>
      </c>
      <c r="E466" s="25"/>
      <c r="F466" s="25"/>
      <c r="G466" s="8">
        <v>8659703100</v>
      </c>
      <c r="H466" s="8"/>
    </row>
    <row r="467" spans="1:8" s="1" customFormat="1" ht="14.1" customHeight="1" x14ac:dyDescent="0.2">
      <c r="A467" s="11">
        <v>113</v>
      </c>
      <c r="B467" s="11">
        <v>10</v>
      </c>
      <c r="C467" s="11">
        <v>1</v>
      </c>
      <c r="D467" s="25" t="s">
        <v>5</v>
      </c>
      <c r="E467" s="25"/>
      <c r="F467" s="25"/>
      <c r="G467" s="8">
        <v>227251200</v>
      </c>
      <c r="H467" s="8"/>
    </row>
    <row r="468" spans="1:8" s="1" customFormat="1" ht="14.1" customHeight="1" x14ac:dyDescent="0.2">
      <c r="A468" s="11">
        <v>114</v>
      </c>
      <c r="B468" s="11">
        <v>10</v>
      </c>
      <c r="C468" s="11">
        <v>1</v>
      </c>
      <c r="D468" s="25" t="s">
        <v>6</v>
      </c>
      <c r="E468" s="25"/>
      <c r="F468" s="25"/>
      <c r="G468" s="8">
        <v>740579525</v>
      </c>
      <c r="H468" s="8"/>
    </row>
    <row r="469" spans="1:8" s="1" customFormat="1" ht="14.1" customHeight="1" x14ac:dyDescent="0.2">
      <c r="A469" s="11">
        <v>123</v>
      </c>
      <c r="B469" s="11">
        <v>10</v>
      </c>
      <c r="C469" s="11">
        <v>1</v>
      </c>
      <c r="D469" s="25" t="s">
        <v>7</v>
      </c>
      <c r="E469" s="25"/>
      <c r="F469" s="25"/>
      <c r="G469" s="8">
        <v>383767377</v>
      </c>
      <c r="H469" s="8"/>
    </row>
    <row r="470" spans="1:8" s="1" customFormat="1" ht="14.1" customHeight="1" x14ac:dyDescent="0.2">
      <c r="A470" s="11">
        <v>125</v>
      </c>
      <c r="B470" s="11">
        <v>10</v>
      </c>
      <c r="C470" s="11">
        <v>1</v>
      </c>
      <c r="D470" s="25" t="s">
        <v>8</v>
      </c>
      <c r="E470" s="25"/>
      <c r="F470" s="25"/>
      <c r="G470" s="8">
        <v>276805693</v>
      </c>
      <c r="H470" s="8"/>
    </row>
    <row r="471" spans="1:8" s="1" customFormat="1" ht="14.1" customHeight="1" x14ac:dyDescent="0.2">
      <c r="A471" s="11">
        <v>131</v>
      </c>
      <c r="B471" s="11">
        <v>10</v>
      </c>
      <c r="C471" s="11">
        <v>1</v>
      </c>
      <c r="D471" s="25" t="s">
        <v>9</v>
      </c>
      <c r="E471" s="25"/>
      <c r="F471" s="25"/>
      <c r="G471" s="8">
        <v>180000000</v>
      </c>
      <c r="H471" s="8"/>
    </row>
    <row r="472" spans="1:8" s="1" customFormat="1" ht="14.1" customHeight="1" x14ac:dyDescent="0.2">
      <c r="A472" s="11">
        <v>133</v>
      </c>
      <c r="B472" s="11">
        <v>10</v>
      </c>
      <c r="C472" s="11">
        <v>1</v>
      </c>
      <c r="D472" s="25" t="s">
        <v>10</v>
      </c>
      <c r="E472" s="25"/>
      <c r="F472" s="25"/>
      <c r="G472" s="8">
        <v>1609301029</v>
      </c>
      <c r="H472" s="8"/>
    </row>
    <row r="473" spans="1:8" s="1" customFormat="1" ht="14.1" customHeight="1" x14ac:dyDescent="0.2">
      <c r="A473" s="11">
        <v>137</v>
      </c>
      <c r="B473" s="11">
        <v>10</v>
      </c>
      <c r="C473" s="11">
        <v>1</v>
      </c>
      <c r="D473" s="25" t="s">
        <v>11</v>
      </c>
      <c r="E473" s="25"/>
      <c r="F473" s="25"/>
      <c r="G473" s="8">
        <v>357533330</v>
      </c>
      <c r="H473" s="8"/>
    </row>
    <row r="474" spans="1:8" s="1" customFormat="1" ht="14.1" customHeight="1" x14ac:dyDescent="0.2">
      <c r="A474" s="11">
        <v>141</v>
      </c>
      <c r="B474" s="11">
        <v>10</v>
      </c>
      <c r="C474" s="11">
        <v>1</v>
      </c>
      <c r="D474" s="25" t="s">
        <v>12</v>
      </c>
      <c r="E474" s="25"/>
      <c r="F474" s="25"/>
      <c r="G474" s="8">
        <v>1435844220</v>
      </c>
      <c r="H474" s="8"/>
    </row>
    <row r="475" spans="1:8" s="1" customFormat="1" ht="14.1" customHeight="1" x14ac:dyDescent="0.2">
      <c r="A475" s="11">
        <v>144</v>
      </c>
      <c r="B475" s="11">
        <v>10</v>
      </c>
      <c r="C475" s="11">
        <v>1</v>
      </c>
      <c r="D475" s="25" t="s">
        <v>13</v>
      </c>
      <c r="E475" s="25"/>
      <c r="F475" s="25"/>
      <c r="G475" s="8">
        <v>664969764</v>
      </c>
      <c r="H475" s="8"/>
    </row>
    <row r="476" spans="1:8" s="1" customFormat="1" ht="14.1" customHeight="1" x14ac:dyDescent="0.2">
      <c r="A476" s="11">
        <v>145</v>
      </c>
      <c r="B476" s="11">
        <v>10</v>
      </c>
      <c r="C476" s="11">
        <v>1</v>
      </c>
      <c r="D476" s="25" t="s">
        <v>14</v>
      </c>
      <c r="E476" s="25"/>
      <c r="F476" s="25"/>
      <c r="G476" s="8">
        <v>968750000</v>
      </c>
      <c r="H476" s="8"/>
    </row>
    <row r="477" spans="1:8" s="1" customFormat="1" ht="14.1" customHeight="1" x14ac:dyDescent="0.2">
      <c r="A477" s="11">
        <v>191</v>
      </c>
      <c r="B477" s="11">
        <v>10</v>
      </c>
      <c r="C477" s="11">
        <v>1</v>
      </c>
      <c r="D477" s="25" t="s">
        <v>15</v>
      </c>
      <c r="E477" s="25"/>
      <c r="F477" s="25"/>
      <c r="G477" s="8">
        <v>580800000</v>
      </c>
      <c r="H477" s="8"/>
    </row>
    <row r="478" spans="1:8" s="1" customFormat="1" ht="14.1" customHeight="1" x14ac:dyDescent="0.2">
      <c r="A478" s="11">
        <v>199</v>
      </c>
      <c r="B478" s="11">
        <v>10</v>
      </c>
      <c r="C478" s="11">
        <v>1</v>
      </c>
      <c r="D478" s="25" t="s">
        <v>16</v>
      </c>
      <c r="E478" s="25"/>
      <c r="F478" s="25"/>
      <c r="G478" s="8">
        <v>514208965</v>
      </c>
      <c r="H478" s="8"/>
    </row>
    <row r="479" spans="1:8" s="1" customFormat="1" ht="14.1" customHeight="1" x14ac:dyDescent="0.2">
      <c r="A479" s="11">
        <v>210</v>
      </c>
      <c r="B479" s="11">
        <v>10</v>
      </c>
      <c r="C479" s="11">
        <v>1</v>
      </c>
      <c r="D479" s="25" t="s">
        <v>17</v>
      </c>
      <c r="E479" s="25"/>
      <c r="F479" s="25"/>
      <c r="G479" s="8">
        <v>289200000</v>
      </c>
      <c r="H479" s="8"/>
    </row>
    <row r="480" spans="1:8" s="1" customFormat="1" ht="14.1" customHeight="1" x14ac:dyDescent="0.2">
      <c r="A480" s="11">
        <v>220</v>
      </c>
      <c r="B480" s="11">
        <v>10</v>
      </c>
      <c r="C480" s="11">
        <v>1</v>
      </c>
      <c r="D480" s="25" t="s">
        <v>18</v>
      </c>
      <c r="E480" s="25"/>
      <c r="F480" s="25"/>
      <c r="G480" s="8">
        <v>30000000</v>
      </c>
      <c r="H480" s="8"/>
    </row>
    <row r="481" spans="1:8" s="1" customFormat="1" ht="14.1" customHeight="1" x14ac:dyDescent="0.2">
      <c r="A481" s="11">
        <v>230</v>
      </c>
      <c r="B481" s="11">
        <v>10</v>
      </c>
      <c r="C481" s="11">
        <v>1</v>
      </c>
      <c r="D481" s="25" t="s">
        <v>19</v>
      </c>
      <c r="E481" s="25"/>
      <c r="F481" s="25"/>
      <c r="G481" s="8">
        <v>952409983</v>
      </c>
      <c r="H481" s="8"/>
    </row>
    <row r="482" spans="1:8" s="1" customFormat="1" ht="14.1" customHeight="1" x14ac:dyDescent="0.2">
      <c r="A482" s="11">
        <v>240</v>
      </c>
      <c r="B482" s="11">
        <v>10</v>
      </c>
      <c r="C482" s="11">
        <v>1</v>
      </c>
      <c r="D482" s="25" t="s">
        <v>20</v>
      </c>
      <c r="E482" s="25"/>
      <c r="F482" s="25"/>
      <c r="G482" s="8">
        <v>1140000000</v>
      </c>
      <c r="H482" s="8"/>
    </row>
    <row r="483" spans="1:8" s="1" customFormat="1" ht="14.1" customHeight="1" x14ac:dyDescent="0.2">
      <c r="A483" s="11">
        <v>250</v>
      </c>
      <c r="B483" s="11">
        <v>10</v>
      </c>
      <c r="C483" s="11">
        <v>1</v>
      </c>
      <c r="D483" s="25" t="s">
        <v>21</v>
      </c>
      <c r="E483" s="25"/>
      <c r="F483" s="25"/>
      <c r="G483" s="8">
        <v>563000000</v>
      </c>
      <c r="H483" s="8"/>
    </row>
    <row r="484" spans="1:8" s="1" customFormat="1" ht="14.1" customHeight="1" x14ac:dyDescent="0.2">
      <c r="A484" s="11">
        <v>260</v>
      </c>
      <c r="B484" s="11">
        <v>10</v>
      </c>
      <c r="C484" s="11">
        <v>1</v>
      </c>
      <c r="D484" s="25" t="s">
        <v>22</v>
      </c>
      <c r="E484" s="25"/>
      <c r="F484" s="25"/>
      <c r="G484" s="8">
        <v>1660495000</v>
      </c>
      <c r="H484" s="8"/>
    </row>
    <row r="485" spans="1:8" s="1" customFormat="1" ht="14.1" customHeight="1" x14ac:dyDescent="0.2">
      <c r="A485" s="11">
        <v>280</v>
      </c>
      <c r="B485" s="11">
        <v>10</v>
      </c>
      <c r="C485" s="11">
        <v>1</v>
      </c>
      <c r="D485" s="25" t="s">
        <v>23</v>
      </c>
      <c r="E485" s="25"/>
      <c r="F485" s="25"/>
      <c r="G485" s="8">
        <v>1100000000</v>
      </c>
      <c r="H485" s="8"/>
    </row>
    <row r="486" spans="1:8" s="1" customFormat="1" ht="14.1" customHeight="1" x14ac:dyDescent="0.2">
      <c r="A486" s="11">
        <v>290</v>
      </c>
      <c r="B486" s="11">
        <v>10</v>
      </c>
      <c r="C486" s="11">
        <v>1</v>
      </c>
      <c r="D486" s="25" t="s">
        <v>24</v>
      </c>
      <c r="E486" s="25"/>
      <c r="F486" s="25"/>
      <c r="G486" s="8">
        <v>330000000</v>
      </c>
      <c r="H486" s="8"/>
    </row>
    <row r="487" spans="1:8" s="1" customFormat="1" ht="14.1" customHeight="1" x14ac:dyDescent="0.2">
      <c r="A487" s="11">
        <v>320</v>
      </c>
      <c r="B487" s="11">
        <v>10</v>
      </c>
      <c r="C487" s="11">
        <v>1</v>
      </c>
      <c r="D487" s="25" t="s">
        <v>26</v>
      </c>
      <c r="E487" s="25"/>
      <c r="F487" s="25"/>
      <c r="G487" s="8">
        <v>49646500</v>
      </c>
      <c r="H487" s="8"/>
    </row>
    <row r="488" spans="1:8" s="1" customFormat="1" ht="14.1" customHeight="1" x14ac:dyDescent="0.2">
      <c r="A488" s="11">
        <v>330</v>
      </c>
      <c r="B488" s="11">
        <v>10</v>
      </c>
      <c r="C488" s="11">
        <v>1</v>
      </c>
      <c r="D488" s="25" t="s">
        <v>27</v>
      </c>
      <c r="E488" s="25"/>
      <c r="F488" s="25"/>
      <c r="G488" s="8">
        <v>101200000</v>
      </c>
      <c r="H488" s="8"/>
    </row>
    <row r="489" spans="1:8" s="1" customFormat="1" ht="14.1" customHeight="1" x14ac:dyDescent="0.2">
      <c r="A489" s="11">
        <v>340</v>
      </c>
      <c r="B489" s="11">
        <v>10</v>
      </c>
      <c r="C489" s="11">
        <v>1</v>
      </c>
      <c r="D489" s="25" t="s">
        <v>28</v>
      </c>
      <c r="E489" s="25"/>
      <c r="F489" s="25"/>
      <c r="G489" s="8">
        <v>222054483</v>
      </c>
      <c r="H489" s="8"/>
    </row>
    <row r="490" spans="1:8" s="1" customFormat="1" ht="14.1" customHeight="1" x14ac:dyDescent="0.2">
      <c r="A490" s="11">
        <v>350</v>
      </c>
      <c r="B490" s="11">
        <v>10</v>
      </c>
      <c r="C490" s="11">
        <v>1</v>
      </c>
      <c r="D490" s="25" t="s">
        <v>29</v>
      </c>
      <c r="E490" s="25"/>
      <c r="F490" s="25"/>
      <c r="G490" s="8">
        <v>24000000</v>
      </c>
      <c r="H490" s="8"/>
    </row>
    <row r="491" spans="1:8" s="1" customFormat="1" ht="14.1" customHeight="1" x14ac:dyDescent="0.2">
      <c r="A491" s="11">
        <v>360</v>
      </c>
      <c r="B491" s="11">
        <v>10</v>
      </c>
      <c r="C491" s="11">
        <v>1</v>
      </c>
      <c r="D491" s="25" t="s">
        <v>30</v>
      </c>
      <c r="E491" s="25"/>
      <c r="F491" s="25"/>
      <c r="G491" s="8">
        <v>232987501</v>
      </c>
      <c r="H491" s="8"/>
    </row>
    <row r="492" spans="1:8" s="1" customFormat="1" ht="14.1" customHeight="1" x14ac:dyDescent="0.2">
      <c r="A492" s="11">
        <v>390</v>
      </c>
      <c r="B492" s="11">
        <v>10</v>
      </c>
      <c r="C492" s="11">
        <v>1</v>
      </c>
      <c r="D492" s="25" t="s">
        <v>31</v>
      </c>
      <c r="E492" s="25"/>
      <c r="F492" s="25"/>
      <c r="G492" s="8">
        <v>36425000</v>
      </c>
      <c r="H492" s="8"/>
    </row>
    <row r="493" spans="1:8" s="1" customFormat="1" ht="14.1" customHeight="1" x14ac:dyDescent="0.2">
      <c r="A493" s="11">
        <v>520</v>
      </c>
      <c r="B493" s="11">
        <v>10</v>
      </c>
      <c r="C493" s="11">
        <v>1</v>
      </c>
      <c r="D493" s="25" t="s">
        <v>47</v>
      </c>
      <c r="E493" s="25"/>
      <c r="F493" s="25"/>
      <c r="G493" s="8">
        <v>788279115</v>
      </c>
      <c r="H493" s="8"/>
    </row>
    <row r="494" spans="1:8" s="1" customFormat="1" ht="14.1" customHeight="1" x14ac:dyDescent="0.2">
      <c r="A494" s="11">
        <v>520</v>
      </c>
      <c r="B494" s="11">
        <v>30</v>
      </c>
      <c r="C494" s="11">
        <v>201</v>
      </c>
      <c r="D494" s="25" t="s">
        <v>47</v>
      </c>
      <c r="E494" s="25"/>
      <c r="F494" s="25"/>
      <c r="G494" s="8">
        <v>3000000000</v>
      </c>
      <c r="H494" s="8"/>
    </row>
    <row r="495" spans="1:8" s="1" customFormat="1" ht="14.1" customHeight="1" x14ac:dyDescent="0.2">
      <c r="A495" s="11">
        <v>540</v>
      </c>
      <c r="B495" s="11">
        <v>10</v>
      </c>
      <c r="C495" s="11">
        <v>1</v>
      </c>
      <c r="D495" s="25" t="s">
        <v>33</v>
      </c>
      <c r="E495" s="25"/>
      <c r="F495" s="25"/>
      <c r="G495" s="8">
        <v>372575000</v>
      </c>
      <c r="H495" s="8"/>
    </row>
    <row r="496" spans="1:8" s="1" customFormat="1" ht="14.1" customHeight="1" x14ac:dyDescent="0.2">
      <c r="A496" s="11">
        <v>842</v>
      </c>
      <c r="B496" s="11">
        <v>10</v>
      </c>
      <c r="C496" s="11">
        <v>1</v>
      </c>
      <c r="D496" s="25" t="s">
        <v>63</v>
      </c>
      <c r="E496" s="25"/>
      <c r="F496" s="25"/>
      <c r="G496" s="8">
        <v>7661720000</v>
      </c>
      <c r="H496" s="8"/>
    </row>
    <row r="497" spans="1:8" s="1" customFormat="1" ht="14.1" customHeight="1" x14ac:dyDescent="0.2">
      <c r="A497" s="11">
        <v>845</v>
      </c>
      <c r="B497" s="11">
        <v>10</v>
      </c>
      <c r="C497" s="11">
        <v>1</v>
      </c>
      <c r="D497" s="25" t="s">
        <v>49</v>
      </c>
      <c r="E497" s="25"/>
      <c r="F497" s="25"/>
      <c r="G497" s="8">
        <v>414393</v>
      </c>
      <c r="H497" s="8"/>
    </row>
    <row r="498" spans="1:8" s="1" customFormat="1" ht="14.1" customHeight="1" x14ac:dyDescent="0.2">
      <c r="A498" s="11">
        <v>849</v>
      </c>
      <c r="B498" s="11">
        <v>10</v>
      </c>
      <c r="C498" s="11">
        <v>1</v>
      </c>
      <c r="D498" s="25" t="s">
        <v>125</v>
      </c>
      <c r="E498" s="25"/>
      <c r="F498" s="25"/>
      <c r="G498" s="8">
        <v>970000000</v>
      </c>
      <c r="H498" s="8"/>
    </row>
    <row r="499" spans="1:8" s="1" customFormat="1" ht="14.1" customHeight="1" x14ac:dyDescent="0.2">
      <c r="A499" s="11">
        <v>851</v>
      </c>
      <c r="B499" s="11">
        <v>10</v>
      </c>
      <c r="C499" s="11">
        <v>1</v>
      </c>
      <c r="D499" s="25" t="s">
        <v>68</v>
      </c>
      <c r="E499" s="25"/>
      <c r="F499" s="25"/>
      <c r="G499" s="8">
        <v>1823500000</v>
      </c>
      <c r="H499" s="8"/>
    </row>
    <row r="500" spans="1:8" s="1" customFormat="1" ht="14.1" customHeight="1" x14ac:dyDescent="0.2">
      <c r="A500" s="11">
        <v>910</v>
      </c>
      <c r="B500" s="11">
        <v>10</v>
      </c>
      <c r="C500" s="11">
        <v>1</v>
      </c>
      <c r="D500" s="25" t="s">
        <v>37</v>
      </c>
      <c r="E500" s="25"/>
      <c r="F500" s="25"/>
      <c r="G500" s="8">
        <v>24000000</v>
      </c>
      <c r="H500" s="8"/>
    </row>
    <row r="501" spans="1:8" s="1" customFormat="1" ht="14.1" customHeight="1" x14ac:dyDescent="0.2">
      <c r="A501" s="26" t="s">
        <v>42</v>
      </c>
      <c r="B501" s="26"/>
      <c r="C501" s="26"/>
      <c r="D501" s="18">
        <v>4</v>
      </c>
      <c r="E501" s="28" t="s">
        <v>84</v>
      </c>
      <c r="F501" s="28"/>
      <c r="G501" s="7">
        <v>12098434547</v>
      </c>
      <c r="H501" s="7"/>
    </row>
    <row r="502" spans="1:8" s="1" customFormat="1" ht="14.1" customHeight="1" x14ac:dyDescent="0.2">
      <c r="A502" s="11">
        <v>141</v>
      </c>
      <c r="B502" s="11">
        <v>30</v>
      </c>
      <c r="C502" s="11">
        <v>604</v>
      </c>
      <c r="D502" s="25" t="s">
        <v>12</v>
      </c>
      <c r="E502" s="25"/>
      <c r="F502" s="25"/>
      <c r="G502" s="8">
        <v>153600000</v>
      </c>
      <c r="H502" s="8"/>
    </row>
    <row r="503" spans="1:8" s="1" customFormat="1" ht="14.1" customHeight="1" x14ac:dyDescent="0.2">
      <c r="A503" s="11">
        <v>144</v>
      </c>
      <c r="B503" s="11">
        <v>30</v>
      </c>
      <c r="C503" s="11">
        <v>604</v>
      </c>
      <c r="D503" s="25" t="s">
        <v>13</v>
      </c>
      <c r="E503" s="25"/>
      <c r="F503" s="25"/>
      <c r="G503" s="8">
        <v>0</v>
      </c>
      <c r="H503" s="8"/>
    </row>
    <row r="504" spans="1:8" s="1" customFormat="1" ht="14.1" customHeight="1" x14ac:dyDescent="0.2">
      <c r="A504" s="11">
        <v>145</v>
      </c>
      <c r="B504" s="11">
        <v>30</v>
      </c>
      <c r="C504" s="11">
        <v>604</v>
      </c>
      <c r="D504" s="25" t="s">
        <v>14</v>
      </c>
      <c r="E504" s="25"/>
      <c r="F504" s="25"/>
      <c r="G504" s="8">
        <v>750904793</v>
      </c>
      <c r="H504" s="8"/>
    </row>
    <row r="505" spans="1:8" s="1" customFormat="1" ht="14.1" customHeight="1" x14ac:dyDescent="0.2">
      <c r="A505" s="11">
        <v>220</v>
      </c>
      <c r="B505" s="11">
        <v>30</v>
      </c>
      <c r="C505" s="11">
        <v>604</v>
      </c>
      <c r="D505" s="25" t="s">
        <v>18</v>
      </c>
      <c r="E505" s="25"/>
      <c r="F505" s="25"/>
      <c r="G505" s="8">
        <v>240000000</v>
      </c>
      <c r="H505" s="8"/>
    </row>
    <row r="506" spans="1:8" s="1" customFormat="1" ht="14.1" customHeight="1" x14ac:dyDescent="0.2">
      <c r="A506" s="11">
        <v>230</v>
      </c>
      <c r="B506" s="11">
        <v>30</v>
      </c>
      <c r="C506" s="11">
        <v>604</v>
      </c>
      <c r="D506" s="25" t="s">
        <v>19</v>
      </c>
      <c r="E506" s="25"/>
      <c r="F506" s="25"/>
      <c r="G506" s="8">
        <v>32000000</v>
      </c>
      <c r="H506" s="8"/>
    </row>
    <row r="507" spans="1:8" s="1" customFormat="1" ht="14.1" customHeight="1" x14ac:dyDescent="0.2">
      <c r="A507" s="11">
        <v>250</v>
      </c>
      <c r="B507" s="11">
        <v>30</v>
      </c>
      <c r="C507" s="11">
        <v>604</v>
      </c>
      <c r="D507" s="25" t="s">
        <v>21</v>
      </c>
      <c r="E507" s="25"/>
      <c r="F507" s="25"/>
      <c r="G507" s="8">
        <v>0</v>
      </c>
      <c r="H507" s="8"/>
    </row>
    <row r="508" spans="1:8" s="1" customFormat="1" ht="14.1" customHeight="1" x14ac:dyDescent="0.2">
      <c r="A508" s="11">
        <v>260</v>
      </c>
      <c r="B508" s="11">
        <v>30</v>
      </c>
      <c r="C508" s="11">
        <v>604</v>
      </c>
      <c r="D508" s="25" t="s">
        <v>22</v>
      </c>
      <c r="E508" s="25"/>
      <c r="F508" s="25"/>
      <c r="G508" s="8">
        <v>1805915000</v>
      </c>
      <c r="H508" s="8"/>
    </row>
    <row r="509" spans="1:8" s="1" customFormat="1" ht="14.1" customHeight="1" x14ac:dyDescent="0.2">
      <c r="A509" s="11">
        <v>280</v>
      </c>
      <c r="B509" s="11">
        <v>30</v>
      </c>
      <c r="C509" s="11">
        <v>604</v>
      </c>
      <c r="D509" s="25" t="s">
        <v>23</v>
      </c>
      <c r="E509" s="25"/>
      <c r="F509" s="25"/>
      <c r="G509" s="8">
        <v>372559190</v>
      </c>
      <c r="H509" s="8"/>
    </row>
    <row r="510" spans="1:8" s="1" customFormat="1" ht="14.1" customHeight="1" x14ac:dyDescent="0.2">
      <c r="A510" s="11">
        <v>290</v>
      </c>
      <c r="B510" s="11">
        <v>30</v>
      </c>
      <c r="C510" s="11">
        <v>604</v>
      </c>
      <c r="D510" s="25" t="s">
        <v>24</v>
      </c>
      <c r="E510" s="25"/>
      <c r="F510" s="25"/>
      <c r="G510" s="8">
        <v>1490900000</v>
      </c>
      <c r="H510" s="8"/>
    </row>
    <row r="511" spans="1:8" s="1" customFormat="1" ht="14.1" customHeight="1" x14ac:dyDescent="0.2">
      <c r="A511" s="11">
        <v>330</v>
      </c>
      <c r="B511" s="11">
        <v>30</v>
      </c>
      <c r="C511" s="11">
        <v>604</v>
      </c>
      <c r="D511" s="25" t="s">
        <v>27</v>
      </c>
      <c r="E511" s="25"/>
      <c r="F511" s="25"/>
      <c r="G511" s="8">
        <v>17548000</v>
      </c>
      <c r="H511" s="8"/>
    </row>
    <row r="512" spans="1:8" s="1" customFormat="1" ht="14.1" customHeight="1" x14ac:dyDescent="0.2">
      <c r="A512" s="11">
        <v>340</v>
      </c>
      <c r="B512" s="11">
        <v>30</v>
      </c>
      <c r="C512" s="11">
        <v>604</v>
      </c>
      <c r="D512" s="25" t="s">
        <v>28</v>
      </c>
      <c r="E512" s="25"/>
      <c r="F512" s="25"/>
      <c r="G512" s="8">
        <v>290866333</v>
      </c>
      <c r="H512" s="8"/>
    </row>
    <row r="513" spans="1:8" s="1" customFormat="1" ht="14.1" customHeight="1" x14ac:dyDescent="0.2">
      <c r="A513" s="11">
        <v>360</v>
      </c>
      <c r="B513" s="11">
        <v>30</v>
      </c>
      <c r="C513" s="11">
        <v>604</v>
      </c>
      <c r="D513" s="25" t="s">
        <v>30</v>
      </c>
      <c r="E513" s="25"/>
      <c r="F513" s="25"/>
      <c r="G513" s="8">
        <v>31000000</v>
      </c>
      <c r="H513" s="8"/>
    </row>
    <row r="514" spans="1:8" s="1" customFormat="1" ht="14.1" customHeight="1" x14ac:dyDescent="0.2">
      <c r="A514" s="11">
        <v>520</v>
      </c>
      <c r="B514" s="11">
        <v>30</v>
      </c>
      <c r="C514" s="11">
        <v>604</v>
      </c>
      <c r="D514" s="25" t="s">
        <v>47</v>
      </c>
      <c r="E514" s="25"/>
      <c r="F514" s="25"/>
      <c r="G514" s="8">
        <v>0</v>
      </c>
      <c r="H514" s="8"/>
    </row>
    <row r="515" spans="1:8" s="1" customFormat="1" ht="14.1" customHeight="1" x14ac:dyDescent="0.2">
      <c r="A515" s="11">
        <v>530</v>
      </c>
      <c r="B515" s="11">
        <v>30</v>
      </c>
      <c r="C515" s="11">
        <v>604</v>
      </c>
      <c r="D515" s="25" t="s">
        <v>32</v>
      </c>
      <c r="E515" s="25"/>
      <c r="F515" s="25"/>
      <c r="G515" s="8">
        <v>986934400</v>
      </c>
      <c r="H515" s="8"/>
    </row>
    <row r="516" spans="1:8" s="1" customFormat="1" ht="14.1" customHeight="1" x14ac:dyDescent="0.2">
      <c r="A516" s="11">
        <v>540</v>
      </c>
      <c r="B516" s="11">
        <v>30</v>
      </c>
      <c r="C516" s="11">
        <v>604</v>
      </c>
      <c r="D516" s="25" t="s">
        <v>33</v>
      </c>
      <c r="E516" s="25"/>
      <c r="F516" s="25"/>
      <c r="G516" s="8">
        <v>1141826284</v>
      </c>
      <c r="H516" s="8"/>
    </row>
    <row r="517" spans="1:8" s="1" customFormat="1" ht="14.1" customHeight="1" x14ac:dyDescent="0.2">
      <c r="A517" s="11">
        <v>846</v>
      </c>
      <c r="B517" s="11">
        <v>30</v>
      </c>
      <c r="C517" s="11">
        <v>604</v>
      </c>
      <c r="D517" s="25" t="s">
        <v>60</v>
      </c>
      <c r="E517" s="25"/>
      <c r="F517" s="25"/>
      <c r="G517" s="8">
        <v>2688000000</v>
      </c>
      <c r="H517" s="8"/>
    </row>
    <row r="518" spans="1:8" s="1" customFormat="1" ht="14.1" customHeight="1" x14ac:dyDescent="0.2">
      <c r="A518" s="11">
        <v>881</v>
      </c>
      <c r="B518" s="11">
        <v>30</v>
      </c>
      <c r="C518" s="11">
        <v>604</v>
      </c>
      <c r="D518" s="25" t="s">
        <v>61</v>
      </c>
      <c r="E518" s="25"/>
      <c r="F518" s="25"/>
      <c r="G518" s="8">
        <v>2096380547</v>
      </c>
      <c r="H518" s="8"/>
    </row>
    <row r="519" spans="1:8" s="1" customFormat="1" ht="14.1" customHeight="1" x14ac:dyDescent="0.2">
      <c r="A519" s="26" t="s">
        <v>42</v>
      </c>
      <c r="B519" s="26"/>
      <c r="C519" s="26"/>
      <c r="D519" s="18">
        <v>5</v>
      </c>
      <c r="E519" s="28" t="s">
        <v>85</v>
      </c>
      <c r="F519" s="28"/>
      <c r="G519" s="7">
        <v>17182276069</v>
      </c>
      <c r="H519" s="7"/>
    </row>
    <row r="520" spans="1:8" s="1" customFormat="1" ht="14.1" customHeight="1" x14ac:dyDescent="0.2">
      <c r="A520" s="11">
        <v>111</v>
      </c>
      <c r="B520" s="11">
        <v>10</v>
      </c>
      <c r="C520" s="11">
        <v>1</v>
      </c>
      <c r="D520" s="25" t="s">
        <v>4</v>
      </c>
      <c r="E520" s="25"/>
      <c r="F520" s="25"/>
      <c r="G520" s="8">
        <v>7660800000</v>
      </c>
      <c r="H520" s="8"/>
    </row>
    <row r="521" spans="1:8" s="1" customFormat="1" ht="14.1" customHeight="1" x14ac:dyDescent="0.2">
      <c r="A521" s="11">
        <v>113</v>
      </c>
      <c r="B521" s="11">
        <v>10</v>
      </c>
      <c r="C521" s="11">
        <v>1</v>
      </c>
      <c r="D521" s="25" t="s">
        <v>5</v>
      </c>
      <c r="E521" s="25"/>
      <c r="F521" s="25"/>
      <c r="G521" s="8">
        <v>545416560</v>
      </c>
      <c r="H521" s="8"/>
    </row>
    <row r="522" spans="1:8" s="1" customFormat="1" ht="14.1" customHeight="1" x14ac:dyDescent="0.2">
      <c r="A522" s="11">
        <v>114</v>
      </c>
      <c r="B522" s="11">
        <v>10</v>
      </c>
      <c r="C522" s="11">
        <v>1</v>
      </c>
      <c r="D522" s="25" t="s">
        <v>6</v>
      </c>
      <c r="E522" s="25"/>
      <c r="F522" s="25"/>
      <c r="G522" s="8">
        <v>683851380</v>
      </c>
      <c r="H522" s="8"/>
    </row>
    <row r="523" spans="1:8" s="1" customFormat="1" ht="14.1" customHeight="1" x14ac:dyDescent="0.2">
      <c r="A523" s="11">
        <v>123</v>
      </c>
      <c r="B523" s="11">
        <v>10</v>
      </c>
      <c r="C523" s="11">
        <v>1</v>
      </c>
      <c r="D523" s="25" t="s">
        <v>7</v>
      </c>
      <c r="E523" s="25"/>
      <c r="F523" s="25"/>
      <c r="G523" s="8">
        <v>489476045</v>
      </c>
      <c r="H523" s="8"/>
    </row>
    <row r="524" spans="1:8" s="1" customFormat="1" ht="14.1" customHeight="1" x14ac:dyDescent="0.2">
      <c r="A524" s="11">
        <v>125</v>
      </c>
      <c r="B524" s="11">
        <v>10</v>
      </c>
      <c r="C524" s="11">
        <v>1</v>
      </c>
      <c r="D524" s="25" t="s">
        <v>8</v>
      </c>
      <c r="E524" s="25"/>
      <c r="F524" s="25"/>
      <c r="G524" s="8">
        <v>80440090</v>
      </c>
      <c r="H524" s="8"/>
    </row>
    <row r="525" spans="1:8" s="1" customFormat="1" ht="14.1" customHeight="1" x14ac:dyDescent="0.2">
      <c r="A525" s="11">
        <v>133</v>
      </c>
      <c r="B525" s="11">
        <v>10</v>
      </c>
      <c r="C525" s="11">
        <v>1</v>
      </c>
      <c r="D525" s="25" t="s">
        <v>10</v>
      </c>
      <c r="E525" s="25"/>
      <c r="F525" s="25"/>
      <c r="G525" s="8">
        <v>2808933884</v>
      </c>
      <c r="H525" s="8"/>
    </row>
    <row r="526" spans="1:8" s="1" customFormat="1" ht="14.1" customHeight="1" x14ac:dyDescent="0.2">
      <c r="A526" s="11">
        <v>137</v>
      </c>
      <c r="B526" s="11">
        <v>10</v>
      </c>
      <c r="C526" s="11">
        <v>1</v>
      </c>
      <c r="D526" s="25" t="s">
        <v>11</v>
      </c>
      <c r="E526" s="25"/>
      <c r="F526" s="25"/>
      <c r="G526" s="8">
        <v>73130013</v>
      </c>
      <c r="H526" s="8"/>
    </row>
    <row r="527" spans="1:8" s="1" customFormat="1" ht="14.1" customHeight="1" x14ac:dyDescent="0.2">
      <c r="A527" s="11">
        <v>141</v>
      </c>
      <c r="B527" s="11">
        <v>10</v>
      </c>
      <c r="C527" s="11">
        <v>1</v>
      </c>
      <c r="D527" s="25" t="s">
        <v>12</v>
      </c>
      <c r="E527" s="25"/>
      <c r="F527" s="25"/>
      <c r="G527" s="8">
        <v>0</v>
      </c>
      <c r="H527" s="8"/>
    </row>
    <row r="528" spans="1:8" s="1" customFormat="1" ht="14.1" customHeight="1" x14ac:dyDescent="0.2">
      <c r="A528" s="11">
        <v>144</v>
      </c>
      <c r="B528" s="11">
        <v>10</v>
      </c>
      <c r="C528" s="11">
        <v>1</v>
      </c>
      <c r="D528" s="25" t="s">
        <v>13</v>
      </c>
      <c r="E528" s="25"/>
      <c r="F528" s="25"/>
      <c r="G528" s="8">
        <v>244785145</v>
      </c>
      <c r="H528" s="8"/>
    </row>
    <row r="529" spans="1:8" s="1" customFormat="1" ht="14.1" customHeight="1" x14ac:dyDescent="0.2">
      <c r="A529" s="11">
        <v>145</v>
      </c>
      <c r="B529" s="11">
        <v>10</v>
      </c>
      <c r="C529" s="11">
        <v>1</v>
      </c>
      <c r="D529" s="25" t="s">
        <v>14</v>
      </c>
      <c r="E529" s="25"/>
      <c r="F529" s="25"/>
      <c r="G529" s="8">
        <v>137817109</v>
      </c>
      <c r="H529" s="8"/>
    </row>
    <row r="530" spans="1:8" s="1" customFormat="1" ht="14.1" customHeight="1" x14ac:dyDescent="0.2">
      <c r="A530" s="11">
        <v>199</v>
      </c>
      <c r="B530" s="11">
        <v>10</v>
      </c>
      <c r="C530" s="11">
        <v>1</v>
      </c>
      <c r="D530" s="25" t="s">
        <v>16</v>
      </c>
      <c r="E530" s="25"/>
      <c r="F530" s="25"/>
      <c r="G530" s="8">
        <v>326193740</v>
      </c>
      <c r="H530" s="8"/>
    </row>
    <row r="531" spans="1:8" s="1" customFormat="1" ht="14.1" customHeight="1" x14ac:dyDescent="0.2">
      <c r="A531" s="11">
        <v>210</v>
      </c>
      <c r="B531" s="11">
        <v>10</v>
      </c>
      <c r="C531" s="11">
        <v>1</v>
      </c>
      <c r="D531" s="25" t="s">
        <v>17</v>
      </c>
      <c r="E531" s="25"/>
      <c r="F531" s="25"/>
      <c r="G531" s="8">
        <v>177107148</v>
      </c>
      <c r="H531" s="8"/>
    </row>
    <row r="532" spans="1:8" s="1" customFormat="1" ht="14.1" customHeight="1" x14ac:dyDescent="0.2">
      <c r="A532" s="11">
        <v>220</v>
      </c>
      <c r="B532" s="11">
        <v>10</v>
      </c>
      <c r="C532" s="11">
        <v>1</v>
      </c>
      <c r="D532" s="25" t="s">
        <v>18</v>
      </c>
      <c r="E532" s="25"/>
      <c r="F532" s="25"/>
      <c r="G532" s="8">
        <v>3000000</v>
      </c>
      <c r="H532" s="8"/>
    </row>
    <row r="533" spans="1:8" s="1" customFormat="1" ht="14.1" customHeight="1" x14ac:dyDescent="0.2">
      <c r="A533" s="11">
        <v>230</v>
      </c>
      <c r="B533" s="11">
        <v>10</v>
      </c>
      <c r="C533" s="11">
        <v>1</v>
      </c>
      <c r="D533" s="25" t="s">
        <v>19</v>
      </c>
      <c r="E533" s="25"/>
      <c r="F533" s="25"/>
      <c r="G533" s="8">
        <v>201355000</v>
      </c>
      <c r="H533" s="8"/>
    </row>
    <row r="534" spans="1:8" s="1" customFormat="1" ht="14.1" customHeight="1" x14ac:dyDescent="0.2">
      <c r="A534" s="11">
        <v>240</v>
      </c>
      <c r="B534" s="11">
        <v>10</v>
      </c>
      <c r="C534" s="11">
        <v>1</v>
      </c>
      <c r="D534" s="25" t="s">
        <v>20</v>
      </c>
      <c r="E534" s="25"/>
      <c r="F534" s="25"/>
      <c r="G534" s="8">
        <v>209895770</v>
      </c>
      <c r="H534" s="8"/>
    </row>
    <row r="535" spans="1:8" s="1" customFormat="1" ht="14.1" customHeight="1" x14ac:dyDescent="0.2">
      <c r="A535" s="11">
        <v>250</v>
      </c>
      <c r="B535" s="11">
        <v>10</v>
      </c>
      <c r="C535" s="11">
        <v>1</v>
      </c>
      <c r="D535" s="25" t="s">
        <v>21</v>
      </c>
      <c r="E535" s="25"/>
      <c r="F535" s="25"/>
      <c r="G535" s="8">
        <v>999000000</v>
      </c>
      <c r="H535" s="8"/>
    </row>
    <row r="536" spans="1:8" s="1" customFormat="1" ht="14.1" customHeight="1" x14ac:dyDescent="0.2">
      <c r="A536" s="11">
        <v>260</v>
      </c>
      <c r="B536" s="11">
        <v>10</v>
      </c>
      <c r="C536" s="11">
        <v>1</v>
      </c>
      <c r="D536" s="25" t="s">
        <v>22</v>
      </c>
      <c r="E536" s="25"/>
      <c r="F536" s="25"/>
      <c r="G536" s="8">
        <v>2234068305</v>
      </c>
      <c r="H536" s="8"/>
    </row>
    <row r="537" spans="1:8" s="1" customFormat="1" ht="14.1" customHeight="1" x14ac:dyDescent="0.2">
      <c r="A537" s="11">
        <v>280</v>
      </c>
      <c r="B537" s="11">
        <v>10</v>
      </c>
      <c r="C537" s="11">
        <v>1</v>
      </c>
      <c r="D537" s="25" t="s">
        <v>23</v>
      </c>
      <c r="E537" s="25"/>
      <c r="F537" s="25"/>
      <c r="G537" s="8">
        <v>39938500</v>
      </c>
      <c r="H537" s="8"/>
    </row>
    <row r="538" spans="1:8" s="1" customFormat="1" ht="14.1" customHeight="1" x14ac:dyDescent="0.2">
      <c r="A538" s="11">
        <v>290</v>
      </c>
      <c r="B538" s="11">
        <v>10</v>
      </c>
      <c r="C538" s="11">
        <v>1</v>
      </c>
      <c r="D538" s="25" t="s">
        <v>24</v>
      </c>
      <c r="E538" s="25"/>
      <c r="F538" s="25"/>
      <c r="G538" s="8">
        <v>20000000</v>
      </c>
      <c r="H538" s="8"/>
    </row>
    <row r="539" spans="1:8" s="1" customFormat="1" ht="14.1" customHeight="1" x14ac:dyDescent="0.2">
      <c r="A539" s="11">
        <v>320</v>
      </c>
      <c r="B539" s="11">
        <v>10</v>
      </c>
      <c r="C539" s="11">
        <v>1</v>
      </c>
      <c r="D539" s="25" t="s">
        <v>26</v>
      </c>
      <c r="E539" s="25"/>
      <c r="F539" s="25"/>
      <c r="G539" s="8">
        <v>56900000</v>
      </c>
      <c r="H539" s="8"/>
    </row>
    <row r="540" spans="1:8" s="1" customFormat="1" ht="14.1" customHeight="1" x14ac:dyDescent="0.2">
      <c r="A540" s="11">
        <v>330</v>
      </c>
      <c r="B540" s="11">
        <v>10</v>
      </c>
      <c r="C540" s="11">
        <v>1</v>
      </c>
      <c r="D540" s="25" t="s">
        <v>27</v>
      </c>
      <c r="E540" s="25"/>
      <c r="F540" s="25"/>
      <c r="G540" s="8">
        <v>34400000</v>
      </c>
      <c r="H540" s="8"/>
    </row>
    <row r="541" spans="1:8" s="1" customFormat="1" ht="14.1" customHeight="1" x14ac:dyDescent="0.2">
      <c r="A541" s="11">
        <v>340</v>
      </c>
      <c r="B541" s="11">
        <v>10</v>
      </c>
      <c r="C541" s="11">
        <v>1</v>
      </c>
      <c r="D541" s="25" t="s">
        <v>28</v>
      </c>
      <c r="E541" s="25"/>
      <c r="F541" s="25"/>
      <c r="G541" s="8">
        <v>43967380</v>
      </c>
      <c r="H541" s="8"/>
    </row>
    <row r="542" spans="1:8" s="1" customFormat="1" ht="14.1" customHeight="1" x14ac:dyDescent="0.2">
      <c r="A542" s="11">
        <v>350</v>
      </c>
      <c r="B542" s="11">
        <v>10</v>
      </c>
      <c r="C542" s="11">
        <v>1</v>
      </c>
      <c r="D542" s="25" t="s">
        <v>29</v>
      </c>
      <c r="E542" s="25"/>
      <c r="F542" s="25"/>
      <c r="G542" s="8">
        <v>7000000</v>
      </c>
      <c r="H542" s="8"/>
    </row>
    <row r="543" spans="1:8" s="1" customFormat="1" ht="14.1" customHeight="1" x14ac:dyDescent="0.2">
      <c r="A543" s="11">
        <v>360</v>
      </c>
      <c r="B543" s="11">
        <v>10</v>
      </c>
      <c r="C543" s="11">
        <v>1</v>
      </c>
      <c r="D543" s="25" t="s">
        <v>30</v>
      </c>
      <c r="E543" s="25"/>
      <c r="F543" s="25"/>
      <c r="G543" s="8">
        <v>70000000</v>
      </c>
      <c r="H543" s="8"/>
    </row>
    <row r="544" spans="1:8" s="1" customFormat="1" ht="14.1" customHeight="1" x14ac:dyDescent="0.2">
      <c r="A544" s="11">
        <v>390</v>
      </c>
      <c r="B544" s="11">
        <v>10</v>
      </c>
      <c r="C544" s="11">
        <v>1</v>
      </c>
      <c r="D544" s="25" t="s">
        <v>31</v>
      </c>
      <c r="E544" s="25"/>
      <c r="F544" s="25"/>
      <c r="G544" s="8">
        <v>16800000</v>
      </c>
      <c r="H544" s="8"/>
    </row>
    <row r="545" spans="1:8" s="1" customFormat="1" ht="14.1" customHeight="1" x14ac:dyDescent="0.2">
      <c r="A545" s="11">
        <v>910</v>
      </c>
      <c r="B545" s="11">
        <v>10</v>
      </c>
      <c r="C545" s="11">
        <v>1</v>
      </c>
      <c r="D545" s="25" t="s">
        <v>37</v>
      </c>
      <c r="E545" s="25"/>
      <c r="F545" s="25"/>
      <c r="G545" s="8">
        <v>18000000</v>
      </c>
      <c r="H545" s="8"/>
    </row>
    <row r="546" spans="1:8" s="1" customFormat="1" ht="14.1" customHeight="1" x14ac:dyDescent="0.2">
      <c r="A546" s="26" t="s">
        <v>42</v>
      </c>
      <c r="B546" s="26"/>
      <c r="C546" s="26"/>
      <c r="D546" s="18">
        <v>6</v>
      </c>
      <c r="E546" s="28" t="s">
        <v>86</v>
      </c>
      <c r="F546" s="28"/>
      <c r="G546" s="7">
        <v>2538261087</v>
      </c>
      <c r="H546" s="7"/>
    </row>
    <row r="547" spans="1:8" s="1" customFormat="1" ht="14.1" customHeight="1" x14ac:dyDescent="0.2">
      <c r="A547" s="11">
        <v>133</v>
      </c>
      <c r="B547" s="11">
        <v>10</v>
      </c>
      <c r="C547" s="11">
        <v>1</v>
      </c>
      <c r="D547" s="25" t="s">
        <v>10</v>
      </c>
      <c r="E547" s="25"/>
      <c r="F547" s="25"/>
      <c r="G547" s="8">
        <v>516499660</v>
      </c>
      <c r="H547" s="8"/>
    </row>
    <row r="548" spans="1:8" s="1" customFormat="1" ht="14.1" customHeight="1" x14ac:dyDescent="0.2">
      <c r="A548" s="11">
        <v>141</v>
      </c>
      <c r="B548" s="11">
        <v>10</v>
      </c>
      <c r="C548" s="11">
        <v>1</v>
      </c>
      <c r="D548" s="25" t="s">
        <v>12</v>
      </c>
      <c r="E548" s="25"/>
      <c r="F548" s="25"/>
      <c r="G548" s="8">
        <v>216000000</v>
      </c>
      <c r="H548" s="8"/>
    </row>
    <row r="549" spans="1:8" s="1" customFormat="1" ht="14.1" customHeight="1" x14ac:dyDescent="0.2">
      <c r="A549" s="11">
        <v>144</v>
      </c>
      <c r="B549" s="11">
        <v>10</v>
      </c>
      <c r="C549" s="11">
        <v>1</v>
      </c>
      <c r="D549" s="25" t="s">
        <v>13</v>
      </c>
      <c r="E549" s="25"/>
      <c r="F549" s="25"/>
      <c r="G549" s="8">
        <v>152308251</v>
      </c>
      <c r="H549" s="8"/>
    </row>
    <row r="550" spans="1:8" s="1" customFormat="1" ht="14.1" customHeight="1" x14ac:dyDescent="0.2">
      <c r="A550" s="11">
        <v>145</v>
      </c>
      <c r="B550" s="11">
        <v>10</v>
      </c>
      <c r="C550" s="11">
        <v>1</v>
      </c>
      <c r="D550" s="25" t="s">
        <v>14</v>
      </c>
      <c r="E550" s="25"/>
      <c r="F550" s="25"/>
      <c r="G550" s="8">
        <v>225000000</v>
      </c>
      <c r="H550" s="8"/>
    </row>
    <row r="551" spans="1:8" s="1" customFormat="1" ht="14.1" customHeight="1" x14ac:dyDescent="0.2">
      <c r="A551" s="11">
        <v>199</v>
      </c>
      <c r="B551" s="11">
        <v>10</v>
      </c>
      <c r="C551" s="11">
        <v>1</v>
      </c>
      <c r="D551" s="25" t="s">
        <v>16</v>
      </c>
      <c r="E551" s="25"/>
      <c r="F551" s="25"/>
      <c r="G551" s="8">
        <v>170806260</v>
      </c>
      <c r="H551" s="8"/>
    </row>
    <row r="552" spans="1:8" s="1" customFormat="1" ht="14.1" customHeight="1" x14ac:dyDescent="0.2">
      <c r="A552" s="11">
        <v>230</v>
      </c>
      <c r="B552" s="11">
        <v>10</v>
      </c>
      <c r="C552" s="11">
        <v>1</v>
      </c>
      <c r="D552" s="25" t="s">
        <v>19</v>
      </c>
      <c r="E552" s="25"/>
      <c r="F552" s="25"/>
      <c r="G552" s="8">
        <v>259894910</v>
      </c>
      <c r="H552" s="8"/>
    </row>
    <row r="553" spans="1:8" s="1" customFormat="1" ht="14.1" customHeight="1" x14ac:dyDescent="0.2">
      <c r="A553" s="11">
        <v>240</v>
      </c>
      <c r="B553" s="11">
        <v>10</v>
      </c>
      <c r="C553" s="11">
        <v>1</v>
      </c>
      <c r="D553" s="25" t="s">
        <v>20</v>
      </c>
      <c r="E553" s="25"/>
      <c r="F553" s="25"/>
      <c r="G553" s="8">
        <v>234279817</v>
      </c>
      <c r="H553" s="8"/>
    </row>
    <row r="554" spans="1:8" s="1" customFormat="1" ht="14.1" customHeight="1" x14ac:dyDescent="0.2">
      <c r="A554" s="11">
        <v>250</v>
      </c>
      <c r="B554" s="11">
        <v>10</v>
      </c>
      <c r="C554" s="11">
        <v>1</v>
      </c>
      <c r="D554" s="25" t="s">
        <v>21</v>
      </c>
      <c r="E554" s="25"/>
      <c r="F554" s="25"/>
      <c r="G554" s="8">
        <v>261800000</v>
      </c>
      <c r="H554" s="8"/>
    </row>
    <row r="555" spans="1:8" s="1" customFormat="1" ht="14.1" customHeight="1" x14ac:dyDescent="0.2">
      <c r="A555" s="11">
        <v>260</v>
      </c>
      <c r="B555" s="11">
        <v>10</v>
      </c>
      <c r="C555" s="11">
        <v>1</v>
      </c>
      <c r="D555" s="25" t="s">
        <v>22</v>
      </c>
      <c r="E555" s="25"/>
      <c r="F555" s="25"/>
      <c r="G555" s="8">
        <v>91103080</v>
      </c>
      <c r="H555" s="8"/>
    </row>
    <row r="556" spans="1:8" s="1" customFormat="1" ht="14.1" customHeight="1" x14ac:dyDescent="0.2">
      <c r="A556" s="11">
        <v>280</v>
      </c>
      <c r="B556" s="11">
        <v>10</v>
      </c>
      <c r="C556" s="11">
        <v>1</v>
      </c>
      <c r="D556" s="25" t="s">
        <v>23</v>
      </c>
      <c r="E556" s="25"/>
      <c r="F556" s="25"/>
      <c r="G556" s="8">
        <v>208887117</v>
      </c>
      <c r="H556" s="8"/>
    </row>
    <row r="557" spans="1:8" s="1" customFormat="1" ht="14.1" customHeight="1" x14ac:dyDescent="0.2">
      <c r="A557" s="11">
        <v>290</v>
      </c>
      <c r="B557" s="11">
        <v>10</v>
      </c>
      <c r="C557" s="11">
        <v>1</v>
      </c>
      <c r="D557" s="25" t="s">
        <v>24</v>
      </c>
      <c r="E557" s="25"/>
      <c r="F557" s="25"/>
      <c r="G557" s="8">
        <v>59281992</v>
      </c>
      <c r="H557" s="8"/>
    </row>
    <row r="558" spans="1:8" s="1" customFormat="1" ht="14.1" customHeight="1" x14ac:dyDescent="0.2">
      <c r="A558" s="11">
        <v>330</v>
      </c>
      <c r="B558" s="11">
        <v>10</v>
      </c>
      <c r="C558" s="11">
        <v>1</v>
      </c>
      <c r="D558" s="25" t="s">
        <v>27</v>
      </c>
      <c r="E558" s="25"/>
      <c r="F558" s="25"/>
      <c r="G558" s="8">
        <v>31400000</v>
      </c>
      <c r="H558" s="8"/>
    </row>
    <row r="559" spans="1:8" s="1" customFormat="1" ht="14.1" customHeight="1" x14ac:dyDescent="0.2">
      <c r="A559" s="11">
        <v>360</v>
      </c>
      <c r="B559" s="11">
        <v>10</v>
      </c>
      <c r="C559" s="11">
        <v>1</v>
      </c>
      <c r="D559" s="25" t="s">
        <v>126</v>
      </c>
      <c r="E559" s="25"/>
      <c r="F559" s="25"/>
      <c r="G559" s="12">
        <v>60000000</v>
      </c>
      <c r="H559" s="12"/>
    </row>
    <row r="560" spans="1:8" s="1" customFormat="1" ht="14.1" customHeight="1" x14ac:dyDescent="0.2">
      <c r="A560" s="11">
        <v>910</v>
      </c>
      <c r="B560" s="11">
        <v>10</v>
      </c>
      <c r="C560" s="11">
        <v>1</v>
      </c>
      <c r="D560" s="25" t="s">
        <v>37</v>
      </c>
      <c r="E560" s="25"/>
      <c r="F560" s="25"/>
      <c r="G560" s="12">
        <v>51000000</v>
      </c>
      <c r="H560" s="12"/>
    </row>
    <row r="561" spans="1:8" s="1" customFormat="1" ht="14.1" customHeight="1" x14ac:dyDescent="0.2">
      <c r="A561" s="26" t="s">
        <v>42</v>
      </c>
      <c r="B561" s="26"/>
      <c r="C561" s="26"/>
      <c r="D561" s="18">
        <v>7</v>
      </c>
      <c r="E561" s="28" t="s">
        <v>87</v>
      </c>
      <c r="F561" s="28"/>
      <c r="G561" s="7">
        <v>9690885972</v>
      </c>
      <c r="H561" s="7"/>
    </row>
    <row r="562" spans="1:8" s="1" customFormat="1" ht="14.1" customHeight="1" x14ac:dyDescent="0.2">
      <c r="A562" s="11">
        <v>111</v>
      </c>
      <c r="B562" s="11">
        <v>10</v>
      </c>
      <c r="C562" s="11">
        <v>1</v>
      </c>
      <c r="D562" s="25" t="s">
        <v>4</v>
      </c>
      <c r="E562" s="25"/>
      <c r="F562" s="25"/>
      <c r="G562" s="8">
        <v>5819400000</v>
      </c>
      <c r="H562" s="8"/>
    </row>
    <row r="563" spans="1:8" s="1" customFormat="1" ht="14.1" customHeight="1" x14ac:dyDescent="0.2">
      <c r="A563" s="11">
        <v>113</v>
      </c>
      <c r="B563" s="11">
        <v>10</v>
      </c>
      <c r="C563" s="11">
        <v>1</v>
      </c>
      <c r="D563" s="25" t="s">
        <v>5</v>
      </c>
      <c r="E563" s="25"/>
      <c r="F563" s="25"/>
      <c r="G563" s="8">
        <v>414799200</v>
      </c>
      <c r="H563" s="8"/>
    </row>
    <row r="564" spans="1:8" s="1" customFormat="1" ht="14.1" customHeight="1" x14ac:dyDescent="0.2">
      <c r="A564" s="11">
        <v>114</v>
      </c>
      <c r="B564" s="11">
        <v>10</v>
      </c>
      <c r="C564" s="11">
        <v>1</v>
      </c>
      <c r="D564" s="25" t="s">
        <v>6</v>
      </c>
      <c r="E564" s="25"/>
      <c r="F564" s="25"/>
      <c r="G564" s="8">
        <v>519516600</v>
      </c>
      <c r="H564" s="8"/>
    </row>
    <row r="565" spans="1:8" s="1" customFormat="1" ht="14.1" customHeight="1" x14ac:dyDescent="0.2">
      <c r="A565" s="11">
        <v>123</v>
      </c>
      <c r="B565" s="11">
        <v>10</v>
      </c>
      <c r="C565" s="11">
        <v>1</v>
      </c>
      <c r="D565" s="25" t="s">
        <v>7</v>
      </c>
      <c r="E565" s="25"/>
      <c r="F565" s="25"/>
      <c r="G565" s="8">
        <v>102441009</v>
      </c>
      <c r="H565" s="8"/>
    </row>
    <row r="566" spans="1:8" s="1" customFormat="1" ht="14.1" customHeight="1" x14ac:dyDescent="0.2">
      <c r="A566" s="11">
        <v>131</v>
      </c>
      <c r="B566" s="11">
        <v>10</v>
      </c>
      <c r="C566" s="11">
        <v>1</v>
      </c>
      <c r="D566" s="25" t="s">
        <v>9</v>
      </c>
      <c r="E566" s="25"/>
      <c r="F566" s="25"/>
      <c r="G566" s="8">
        <v>60741033</v>
      </c>
      <c r="H566" s="8"/>
    </row>
    <row r="567" spans="1:8" s="1" customFormat="1" ht="14.1" customHeight="1" x14ac:dyDescent="0.2">
      <c r="A567" s="11">
        <v>133</v>
      </c>
      <c r="B567" s="11">
        <v>10</v>
      </c>
      <c r="C567" s="11">
        <v>1</v>
      </c>
      <c r="D567" s="25" t="s">
        <v>10</v>
      </c>
      <c r="E567" s="25"/>
      <c r="F567" s="25"/>
      <c r="G567" s="8">
        <v>514913913</v>
      </c>
      <c r="H567" s="8"/>
    </row>
    <row r="568" spans="1:8" s="1" customFormat="1" ht="14.1" customHeight="1" x14ac:dyDescent="0.2">
      <c r="A568" s="11">
        <v>137</v>
      </c>
      <c r="B568" s="11">
        <v>10</v>
      </c>
      <c r="C568" s="11">
        <v>1</v>
      </c>
      <c r="D568" s="25" t="s">
        <v>11</v>
      </c>
      <c r="E568" s="25"/>
      <c r="F568" s="25"/>
      <c r="G568" s="8">
        <v>39000000</v>
      </c>
      <c r="H568" s="8"/>
    </row>
    <row r="569" spans="1:8" s="1" customFormat="1" ht="14.1" customHeight="1" x14ac:dyDescent="0.2">
      <c r="A569" s="11">
        <v>144</v>
      </c>
      <c r="B569" s="11">
        <v>10</v>
      </c>
      <c r="C569" s="11">
        <v>1</v>
      </c>
      <c r="D569" s="25" t="s">
        <v>13</v>
      </c>
      <c r="E569" s="25"/>
      <c r="F569" s="25"/>
      <c r="G569" s="8">
        <v>189780498</v>
      </c>
      <c r="H569" s="8"/>
    </row>
    <row r="570" spans="1:8" s="1" customFormat="1" ht="14.1" customHeight="1" x14ac:dyDescent="0.2">
      <c r="A570" s="11">
        <v>199</v>
      </c>
      <c r="B570" s="11">
        <v>10</v>
      </c>
      <c r="C570" s="11">
        <v>1</v>
      </c>
      <c r="D570" s="25" t="s">
        <v>16</v>
      </c>
      <c r="E570" s="25"/>
      <c r="F570" s="25"/>
      <c r="G570" s="8">
        <v>4236122</v>
      </c>
      <c r="H570" s="8"/>
    </row>
    <row r="571" spans="1:8" s="1" customFormat="1" ht="14.1" customHeight="1" x14ac:dyDescent="0.2">
      <c r="A571" s="11">
        <v>210</v>
      </c>
      <c r="B571" s="11">
        <v>10</v>
      </c>
      <c r="C571" s="11">
        <v>1</v>
      </c>
      <c r="D571" s="25" t="s">
        <v>17</v>
      </c>
      <c r="E571" s="25"/>
      <c r="F571" s="25"/>
      <c r="G571" s="8">
        <v>152040000</v>
      </c>
      <c r="H571" s="8"/>
    </row>
    <row r="572" spans="1:8" s="1" customFormat="1" ht="14.1" customHeight="1" x14ac:dyDescent="0.2">
      <c r="A572" s="11">
        <v>230</v>
      </c>
      <c r="B572" s="11">
        <v>10</v>
      </c>
      <c r="C572" s="11">
        <v>1</v>
      </c>
      <c r="D572" s="25" t="s">
        <v>19</v>
      </c>
      <c r="E572" s="25"/>
      <c r="F572" s="25"/>
      <c r="G572" s="8">
        <v>61016349</v>
      </c>
      <c r="H572" s="8"/>
    </row>
    <row r="573" spans="1:8" s="1" customFormat="1" ht="14.1" customHeight="1" x14ac:dyDescent="0.2">
      <c r="A573" s="11">
        <v>240</v>
      </c>
      <c r="B573" s="11">
        <v>10</v>
      </c>
      <c r="C573" s="11">
        <v>1</v>
      </c>
      <c r="D573" s="25" t="s">
        <v>20</v>
      </c>
      <c r="E573" s="25"/>
      <c r="F573" s="25"/>
      <c r="G573" s="8">
        <v>83000000</v>
      </c>
      <c r="H573" s="8"/>
    </row>
    <row r="574" spans="1:8" s="1" customFormat="1" ht="14.1" customHeight="1" x14ac:dyDescent="0.2">
      <c r="A574" s="11">
        <v>250</v>
      </c>
      <c r="B574" s="11">
        <v>10</v>
      </c>
      <c r="C574" s="11">
        <v>1</v>
      </c>
      <c r="D574" s="25" t="s">
        <v>21</v>
      </c>
      <c r="E574" s="25"/>
      <c r="F574" s="25"/>
      <c r="G574" s="8">
        <v>539300000</v>
      </c>
      <c r="H574" s="8"/>
    </row>
    <row r="575" spans="1:8" s="1" customFormat="1" ht="14.1" customHeight="1" x14ac:dyDescent="0.2">
      <c r="A575" s="11">
        <v>260</v>
      </c>
      <c r="B575" s="11">
        <v>10</v>
      </c>
      <c r="C575" s="11">
        <v>1</v>
      </c>
      <c r="D575" s="25" t="s">
        <v>22</v>
      </c>
      <c r="E575" s="25"/>
      <c r="F575" s="25"/>
      <c r="G575" s="8">
        <v>784579800</v>
      </c>
      <c r="H575" s="8"/>
    </row>
    <row r="576" spans="1:8" s="1" customFormat="1" ht="14.1" customHeight="1" x14ac:dyDescent="0.2">
      <c r="A576" s="11">
        <v>280</v>
      </c>
      <c r="B576" s="11">
        <v>10</v>
      </c>
      <c r="C576" s="11">
        <v>1</v>
      </c>
      <c r="D576" s="25" t="s">
        <v>23</v>
      </c>
      <c r="E576" s="25"/>
      <c r="F576" s="25"/>
      <c r="G576" s="8">
        <v>22300000</v>
      </c>
      <c r="H576" s="8"/>
    </row>
    <row r="577" spans="1:8" s="1" customFormat="1" ht="14.1" customHeight="1" x14ac:dyDescent="0.2">
      <c r="A577" s="11">
        <v>330</v>
      </c>
      <c r="B577" s="11">
        <v>10</v>
      </c>
      <c r="C577" s="11">
        <v>1</v>
      </c>
      <c r="D577" s="25" t="s">
        <v>27</v>
      </c>
      <c r="E577" s="25"/>
      <c r="F577" s="25"/>
      <c r="G577" s="8">
        <v>25826718</v>
      </c>
      <c r="H577" s="8"/>
    </row>
    <row r="578" spans="1:8" s="1" customFormat="1" ht="14.1" customHeight="1" x14ac:dyDescent="0.2">
      <c r="A578" s="11">
        <v>340</v>
      </c>
      <c r="B578" s="11">
        <v>10</v>
      </c>
      <c r="C578" s="11">
        <v>1</v>
      </c>
      <c r="D578" s="25" t="s">
        <v>28</v>
      </c>
      <c r="E578" s="25"/>
      <c r="F578" s="25"/>
      <c r="G578" s="8">
        <v>108212019</v>
      </c>
      <c r="H578" s="8"/>
    </row>
    <row r="579" spans="1:8" s="1" customFormat="1" ht="14.1" customHeight="1" x14ac:dyDescent="0.2">
      <c r="A579" s="11">
        <v>350</v>
      </c>
      <c r="B579" s="11">
        <v>10</v>
      </c>
      <c r="C579" s="11">
        <v>1</v>
      </c>
      <c r="D579" s="25" t="s">
        <v>29</v>
      </c>
      <c r="E579" s="25"/>
      <c r="F579" s="25"/>
      <c r="G579" s="8">
        <v>2100000</v>
      </c>
      <c r="H579" s="8"/>
    </row>
    <row r="580" spans="1:8" s="1" customFormat="1" ht="14.1" customHeight="1" x14ac:dyDescent="0.2">
      <c r="A580" s="11">
        <v>360</v>
      </c>
      <c r="B580" s="11">
        <v>10</v>
      </c>
      <c r="C580" s="11">
        <v>1</v>
      </c>
      <c r="D580" s="25" t="s">
        <v>30</v>
      </c>
      <c r="E580" s="25"/>
      <c r="F580" s="25"/>
      <c r="G580" s="8">
        <v>10000000</v>
      </c>
      <c r="H580" s="8"/>
    </row>
    <row r="581" spans="1:8" s="1" customFormat="1" ht="14.1" customHeight="1" x14ac:dyDescent="0.2">
      <c r="A581" s="11">
        <v>390</v>
      </c>
      <c r="B581" s="11">
        <v>10</v>
      </c>
      <c r="C581" s="11">
        <v>1</v>
      </c>
      <c r="D581" s="25" t="s">
        <v>31</v>
      </c>
      <c r="E581" s="25"/>
      <c r="F581" s="25"/>
      <c r="G581" s="8">
        <v>2001000</v>
      </c>
      <c r="H581" s="8"/>
    </row>
    <row r="582" spans="1:8" s="1" customFormat="1" ht="14.1" customHeight="1" x14ac:dyDescent="0.2">
      <c r="A582" s="11">
        <v>540</v>
      </c>
      <c r="B582" s="11">
        <v>10</v>
      </c>
      <c r="C582" s="11">
        <v>1</v>
      </c>
      <c r="D582" s="25" t="s">
        <v>33</v>
      </c>
      <c r="E582" s="25"/>
      <c r="F582" s="25"/>
      <c r="G582" s="8">
        <v>53100000</v>
      </c>
      <c r="H582" s="8"/>
    </row>
    <row r="583" spans="1:8" s="1" customFormat="1" ht="14.1" customHeight="1" x14ac:dyDescent="0.2">
      <c r="A583" s="11">
        <v>570</v>
      </c>
      <c r="B583" s="11">
        <v>10</v>
      </c>
      <c r="C583" s="11">
        <v>1</v>
      </c>
      <c r="D583" s="25" t="s">
        <v>54</v>
      </c>
      <c r="E583" s="25"/>
      <c r="F583" s="25"/>
      <c r="G583" s="8">
        <v>70620200</v>
      </c>
      <c r="H583" s="8"/>
    </row>
    <row r="584" spans="1:8" s="1" customFormat="1" ht="14.1" customHeight="1" x14ac:dyDescent="0.2">
      <c r="A584" s="11">
        <v>851</v>
      </c>
      <c r="B584" s="11">
        <v>10</v>
      </c>
      <c r="C584" s="11">
        <v>1</v>
      </c>
      <c r="D584" s="25" t="s">
        <v>68</v>
      </c>
      <c r="E584" s="25"/>
      <c r="F584" s="25"/>
      <c r="G584" s="8">
        <v>106773282</v>
      </c>
      <c r="H584" s="8"/>
    </row>
    <row r="585" spans="1:8" s="1" customFormat="1" ht="14.1" customHeight="1" x14ac:dyDescent="0.2">
      <c r="A585" s="11">
        <v>910</v>
      </c>
      <c r="B585" s="11">
        <v>10</v>
      </c>
      <c r="C585" s="11">
        <v>1</v>
      </c>
      <c r="D585" s="25" t="s">
        <v>37</v>
      </c>
      <c r="E585" s="25"/>
      <c r="F585" s="25"/>
      <c r="G585" s="8">
        <v>5188229</v>
      </c>
      <c r="H585" s="8"/>
    </row>
    <row r="586" spans="1:8" s="1" customFormat="1" ht="14.1" customHeight="1" x14ac:dyDescent="0.2">
      <c r="A586" s="26" t="s">
        <v>42</v>
      </c>
      <c r="B586" s="26"/>
      <c r="C586" s="26"/>
      <c r="D586" s="18">
        <v>8</v>
      </c>
      <c r="E586" s="28" t="s">
        <v>88</v>
      </c>
      <c r="F586" s="28"/>
      <c r="G586" s="7">
        <v>31029697229</v>
      </c>
      <c r="H586" s="7"/>
    </row>
    <row r="587" spans="1:8" s="1" customFormat="1" ht="14.1" customHeight="1" x14ac:dyDescent="0.2">
      <c r="A587" s="11">
        <v>111</v>
      </c>
      <c r="B587" s="11">
        <v>10</v>
      </c>
      <c r="C587" s="11">
        <v>1</v>
      </c>
      <c r="D587" s="25" t="s">
        <v>4</v>
      </c>
      <c r="E587" s="25"/>
      <c r="F587" s="25"/>
      <c r="G587" s="8">
        <v>7365300000</v>
      </c>
      <c r="H587" s="8"/>
    </row>
    <row r="588" spans="1:8" s="1" customFormat="1" ht="14.1" customHeight="1" x14ac:dyDescent="0.2">
      <c r="A588" s="11">
        <v>113</v>
      </c>
      <c r="B588" s="11">
        <v>10</v>
      </c>
      <c r="C588" s="11">
        <v>1</v>
      </c>
      <c r="D588" s="25" t="s">
        <v>5</v>
      </c>
      <c r="E588" s="25"/>
      <c r="F588" s="25"/>
      <c r="G588" s="8">
        <v>185276400</v>
      </c>
      <c r="H588" s="8"/>
    </row>
    <row r="589" spans="1:8" s="1" customFormat="1" ht="14.1" customHeight="1" x14ac:dyDescent="0.2">
      <c r="A589" s="11">
        <v>114</v>
      </c>
      <c r="B589" s="11">
        <v>10</v>
      </c>
      <c r="C589" s="11">
        <v>1</v>
      </c>
      <c r="D589" s="25" t="s">
        <v>6</v>
      </c>
      <c r="E589" s="25"/>
      <c r="F589" s="25"/>
      <c r="G589" s="8">
        <v>629214700</v>
      </c>
      <c r="H589" s="8"/>
    </row>
    <row r="590" spans="1:8" s="1" customFormat="1" ht="14.1" customHeight="1" x14ac:dyDescent="0.2">
      <c r="A590" s="11">
        <v>123</v>
      </c>
      <c r="B590" s="11">
        <v>10</v>
      </c>
      <c r="C590" s="11">
        <v>1</v>
      </c>
      <c r="D590" s="25" t="s">
        <v>7</v>
      </c>
      <c r="E590" s="25"/>
      <c r="F590" s="25"/>
      <c r="G590" s="8">
        <v>806115744</v>
      </c>
      <c r="H590" s="8"/>
    </row>
    <row r="591" spans="1:8" s="1" customFormat="1" ht="14.1" customHeight="1" x14ac:dyDescent="0.2">
      <c r="A591" s="11">
        <v>123</v>
      </c>
      <c r="B591" s="11">
        <v>30</v>
      </c>
      <c r="C591" s="11">
        <v>1</v>
      </c>
      <c r="D591" s="25" t="s">
        <v>7</v>
      </c>
      <c r="E591" s="25"/>
      <c r="F591" s="25"/>
      <c r="G591" s="8">
        <v>0</v>
      </c>
      <c r="H591" s="8"/>
    </row>
    <row r="592" spans="1:8" s="1" customFormat="1" ht="14.1" customHeight="1" x14ac:dyDescent="0.2">
      <c r="A592" s="11">
        <v>131</v>
      </c>
      <c r="B592" s="11">
        <v>10</v>
      </c>
      <c r="C592" s="11">
        <v>1</v>
      </c>
      <c r="D592" s="25" t="s">
        <v>9</v>
      </c>
      <c r="E592" s="25"/>
      <c r="F592" s="25"/>
      <c r="G592" s="8">
        <v>150000000</v>
      </c>
      <c r="H592" s="8"/>
    </row>
    <row r="593" spans="1:8" s="1" customFormat="1" ht="14.1" customHeight="1" x14ac:dyDescent="0.2">
      <c r="A593" s="11">
        <v>133</v>
      </c>
      <c r="B593" s="11">
        <v>10</v>
      </c>
      <c r="C593" s="11">
        <v>1</v>
      </c>
      <c r="D593" s="25" t="s">
        <v>10</v>
      </c>
      <c r="E593" s="25"/>
      <c r="F593" s="25"/>
      <c r="G593" s="8">
        <v>806583042</v>
      </c>
      <c r="H593" s="8"/>
    </row>
    <row r="594" spans="1:8" s="1" customFormat="1" ht="14.1" customHeight="1" x14ac:dyDescent="0.2">
      <c r="A594" s="11">
        <v>133</v>
      </c>
      <c r="B594" s="11">
        <v>30</v>
      </c>
      <c r="C594" s="11">
        <v>1</v>
      </c>
      <c r="D594" s="25" t="s">
        <v>10</v>
      </c>
      <c r="E594" s="25"/>
      <c r="F594" s="25"/>
      <c r="G594" s="8">
        <v>467448190</v>
      </c>
      <c r="H594" s="8"/>
    </row>
    <row r="595" spans="1:8" s="1" customFormat="1" ht="14.1" customHeight="1" x14ac:dyDescent="0.2">
      <c r="A595" s="11">
        <v>141</v>
      </c>
      <c r="B595" s="11">
        <v>10</v>
      </c>
      <c r="C595" s="11">
        <v>1</v>
      </c>
      <c r="D595" s="25" t="s">
        <v>12</v>
      </c>
      <c r="E595" s="25"/>
      <c r="F595" s="25"/>
      <c r="G595" s="8">
        <v>3099660000</v>
      </c>
      <c r="H595" s="8"/>
    </row>
    <row r="596" spans="1:8" s="1" customFormat="1" ht="14.1" customHeight="1" x14ac:dyDescent="0.2">
      <c r="A596" s="11">
        <v>141</v>
      </c>
      <c r="B596" s="11">
        <v>30</v>
      </c>
      <c r="C596" s="11">
        <v>1</v>
      </c>
      <c r="D596" s="25" t="s">
        <v>12</v>
      </c>
      <c r="E596" s="25"/>
      <c r="F596" s="25"/>
      <c r="G596" s="8">
        <v>1919550000</v>
      </c>
      <c r="H596" s="8"/>
    </row>
    <row r="597" spans="1:8" s="1" customFormat="1" ht="14.1" customHeight="1" x14ac:dyDescent="0.2">
      <c r="A597" s="11">
        <v>144</v>
      </c>
      <c r="B597" s="11">
        <v>10</v>
      </c>
      <c r="C597" s="11">
        <v>1</v>
      </c>
      <c r="D597" s="25" t="s">
        <v>13</v>
      </c>
      <c r="E597" s="25"/>
      <c r="F597" s="25"/>
      <c r="G597" s="8">
        <v>2300088600</v>
      </c>
      <c r="H597" s="8"/>
    </row>
    <row r="598" spans="1:8" s="1" customFormat="1" ht="14.1" customHeight="1" x14ac:dyDescent="0.2">
      <c r="A598" s="11">
        <v>144</v>
      </c>
      <c r="B598" s="11">
        <v>30</v>
      </c>
      <c r="C598" s="11">
        <v>1</v>
      </c>
      <c r="D598" s="25" t="s">
        <v>13</v>
      </c>
      <c r="E598" s="25"/>
      <c r="F598" s="25"/>
      <c r="G598" s="8">
        <v>135880000</v>
      </c>
      <c r="H598" s="8"/>
    </row>
    <row r="599" spans="1:8" s="1" customFormat="1" ht="14.1" customHeight="1" x14ac:dyDescent="0.2">
      <c r="A599" s="11">
        <v>145</v>
      </c>
      <c r="B599" s="11">
        <v>10</v>
      </c>
      <c r="C599" s="11">
        <v>1</v>
      </c>
      <c r="D599" s="25" t="s">
        <v>14</v>
      </c>
      <c r="E599" s="25"/>
      <c r="F599" s="25"/>
      <c r="G599" s="8">
        <v>1983661600</v>
      </c>
      <c r="H599" s="8"/>
    </row>
    <row r="600" spans="1:8" s="1" customFormat="1" ht="14.1" customHeight="1" x14ac:dyDescent="0.2">
      <c r="A600" s="11">
        <v>145</v>
      </c>
      <c r="B600" s="11">
        <v>30</v>
      </c>
      <c r="C600" s="11">
        <v>1</v>
      </c>
      <c r="D600" s="25" t="s">
        <v>14</v>
      </c>
      <c r="E600" s="25"/>
      <c r="F600" s="25"/>
      <c r="G600" s="8">
        <v>259650000</v>
      </c>
      <c r="H600" s="8"/>
    </row>
    <row r="601" spans="1:8" s="1" customFormat="1" ht="14.1" customHeight="1" x14ac:dyDescent="0.2">
      <c r="A601" s="11">
        <v>191</v>
      </c>
      <c r="B601" s="11">
        <v>10</v>
      </c>
      <c r="C601" s="11">
        <v>1</v>
      </c>
      <c r="D601" s="25" t="s">
        <v>15</v>
      </c>
      <c r="E601" s="25"/>
      <c r="F601" s="25"/>
      <c r="G601" s="8">
        <v>249600000</v>
      </c>
      <c r="H601" s="8"/>
    </row>
    <row r="602" spans="1:8" s="1" customFormat="1" ht="14.1" customHeight="1" x14ac:dyDescent="0.2">
      <c r="A602" s="11">
        <v>199</v>
      </c>
      <c r="B602" s="11">
        <v>10</v>
      </c>
      <c r="C602" s="11">
        <v>1</v>
      </c>
      <c r="D602" s="25" t="s">
        <v>16</v>
      </c>
      <c r="E602" s="25"/>
      <c r="F602" s="25"/>
      <c r="G602" s="8">
        <v>590691540</v>
      </c>
      <c r="H602" s="8"/>
    </row>
    <row r="603" spans="1:8" s="1" customFormat="1" ht="14.1" customHeight="1" x14ac:dyDescent="0.2">
      <c r="A603" s="11">
        <v>210</v>
      </c>
      <c r="B603" s="11">
        <v>10</v>
      </c>
      <c r="C603" s="11">
        <v>1</v>
      </c>
      <c r="D603" s="25" t="s">
        <v>17</v>
      </c>
      <c r="E603" s="25"/>
      <c r="F603" s="25"/>
      <c r="G603" s="8">
        <v>436800000</v>
      </c>
      <c r="H603" s="8"/>
    </row>
    <row r="604" spans="1:8" s="1" customFormat="1" ht="14.1" customHeight="1" x14ac:dyDescent="0.2">
      <c r="A604" s="11">
        <v>220</v>
      </c>
      <c r="B604" s="11">
        <v>10</v>
      </c>
      <c r="C604" s="11">
        <v>1</v>
      </c>
      <c r="D604" s="25" t="s">
        <v>18</v>
      </c>
      <c r="E604" s="25"/>
      <c r="F604" s="25"/>
      <c r="G604" s="8">
        <v>166990449</v>
      </c>
      <c r="H604" s="8"/>
    </row>
    <row r="605" spans="1:8" s="1" customFormat="1" ht="14.1" customHeight="1" x14ac:dyDescent="0.2">
      <c r="A605" s="11">
        <v>230</v>
      </c>
      <c r="B605" s="11">
        <v>10</v>
      </c>
      <c r="C605" s="11">
        <v>1</v>
      </c>
      <c r="D605" s="25" t="s">
        <v>19</v>
      </c>
      <c r="E605" s="25"/>
      <c r="F605" s="25"/>
      <c r="G605" s="8">
        <v>2254980859</v>
      </c>
      <c r="H605" s="8"/>
    </row>
    <row r="606" spans="1:8" s="1" customFormat="1" ht="14.1" customHeight="1" x14ac:dyDescent="0.2">
      <c r="A606" s="11">
        <v>230</v>
      </c>
      <c r="B606" s="11">
        <v>30</v>
      </c>
      <c r="C606" s="11">
        <v>1</v>
      </c>
      <c r="D606" s="25" t="s">
        <v>19</v>
      </c>
      <c r="E606" s="25"/>
      <c r="F606" s="25"/>
      <c r="G606" s="8">
        <v>1367665304</v>
      </c>
      <c r="H606" s="8"/>
    </row>
    <row r="607" spans="1:8" s="1" customFormat="1" ht="14.1" customHeight="1" x14ac:dyDescent="0.2">
      <c r="A607" s="11">
        <v>240</v>
      </c>
      <c r="B607" s="11">
        <v>10</v>
      </c>
      <c r="C607" s="11">
        <v>1</v>
      </c>
      <c r="D607" s="25" t="s">
        <v>20</v>
      </c>
      <c r="E607" s="25"/>
      <c r="F607" s="25"/>
      <c r="G607" s="8">
        <v>596000000</v>
      </c>
      <c r="H607" s="8"/>
    </row>
    <row r="608" spans="1:8" s="1" customFormat="1" ht="14.1" customHeight="1" x14ac:dyDescent="0.2">
      <c r="A608" s="11">
        <v>250</v>
      </c>
      <c r="B608" s="11">
        <v>10</v>
      </c>
      <c r="C608" s="11">
        <v>1</v>
      </c>
      <c r="D608" s="25" t="s">
        <v>21</v>
      </c>
      <c r="E608" s="25"/>
      <c r="F608" s="25"/>
      <c r="G608" s="8">
        <v>536000000</v>
      </c>
      <c r="H608" s="8"/>
    </row>
    <row r="609" spans="1:8" s="1" customFormat="1" ht="14.1" customHeight="1" x14ac:dyDescent="0.2">
      <c r="A609" s="11">
        <v>260</v>
      </c>
      <c r="B609" s="11">
        <v>10</v>
      </c>
      <c r="C609" s="11">
        <v>1</v>
      </c>
      <c r="D609" s="25" t="s">
        <v>22</v>
      </c>
      <c r="E609" s="25"/>
      <c r="F609" s="25"/>
      <c r="G609" s="8">
        <v>520360000</v>
      </c>
      <c r="H609" s="8"/>
    </row>
    <row r="610" spans="1:8" s="1" customFormat="1" ht="14.1" customHeight="1" x14ac:dyDescent="0.2">
      <c r="A610" s="11">
        <v>260</v>
      </c>
      <c r="B610" s="11">
        <v>30</v>
      </c>
      <c r="C610" s="11">
        <v>1</v>
      </c>
      <c r="D610" s="25" t="s">
        <v>22</v>
      </c>
      <c r="E610" s="25"/>
      <c r="F610" s="25"/>
      <c r="G610" s="8">
        <v>0</v>
      </c>
      <c r="H610" s="8"/>
    </row>
    <row r="611" spans="1:8" s="1" customFormat="1" ht="14.1" customHeight="1" x14ac:dyDescent="0.2">
      <c r="A611" s="11">
        <v>280</v>
      </c>
      <c r="B611" s="11">
        <v>10</v>
      </c>
      <c r="C611" s="11">
        <v>1</v>
      </c>
      <c r="D611" s="25" t="s">
        <v>23</v>
      </c>
      <c r="E611" s="25"/>
      <c r="F611" s="25"/>
      <c r="G611" s="8">
        <v>69999700</v>
      </c>
      <c r="H611" s="8"/>
    </row>
    <row r="612" spans="1:8" s="1" customFormat="1" ht="14.1" customHeight="1" x14ac:dyDescent="0.2">
      <c r="A612" s="11">
        <v>280</v>
      </c>
      <c r="B612" s="11">
        <v>30</v>
      </c>
      <c r="C612" s="11">
        <v>1</v>
      </c>
      <c r="D612" s="25" t="s">
        <v>23</v>
      </c>
      <c r="E612" s="25"/>
      <c r="F612" s="25"/>
      <c r="G612" s="8">
        <v>0</v>
      </c>
      <c r="H612" s="8"/>
    </row>
    <row r="613" spans="1:8" s="1" customFormat="1" ht="14.1" customHeight="1" x14ac:dyDescent="0.2">
      <c r="A613" s="11">
        <v>290</v>
      </c>
      <c r="B613" s="11">
        <v>10</v>
      </c>
      <c r="C613" s="11">
        <v>1</v>
      </c>
      <c r="D613" s="25" t="s">
        <v>24</v>
      </c>
      <c r="E613" s="25"/>
      <c r="F613" s="25"/>
      <c r="G613" s="8">
        <v>236568168</v>
      </c>
      <c r="H613" s="8"/>
    </row>
    <row r="614" spans="1:8" s="1" customFormat="1" ht="14.1" customHeight="1" x14ac:dyDescent="0.2">
      <c r="A614" s="11">
        <v>320</v>
      </c>
      <c r="B614" s="11">
        <v>10</v>
      </c>
      <c r="C614" s="11">
        <v>1</v>
      </c>
      <c r="D614" s="25" t="s">
        <v>26</v>
      </c>
      <c r="E614" s="25"/>
      <c r="F614" s="25"/>
      <c r="G614" s="8">
        <v>92300000</v>
      </c>
      <c r="H614" s="8"/>
    </row>
    <row r="615" spans="1:8" s="1" customFormat="1" ht="14.1" customHeight="1" x14ac:dyDescent="0.2">
      <c r="A615" s="11">
        <v>330</v>
      </c>
      <c r="B615" s="11">
        <v>10</v>
      </c>
      <c r="C615" s="11">
        <v>1</v>
      </c>
      <c r="D615" s="25" t="s">
        <v>27</v>
      </c>
      <c r="E615" s="25"/>
      <c r="F615" s="25"/>
      <c r="G615" s="8">
        <v>123431832</v>
      </c>
      <c r="H615" s="8"/>
    </row>
    <row r="616" spans="1:8" s="1" customFormat="1" ht="14.1" customHeight="1" x14ac:dyDescent="0.2">
      <c r="A616" s="11">
        <v>330</v>
      </c>
      <c r="B616" s="11">
        <v>30</v>
      </c>
      <c r="C616" s="11">
        <v>1</v>
      </c>
      <c r="D616" s="25" t="s">
        <v>27</v>
      </c>
      <c r="E616" s="25"/>
      <c r="F616" s="25"/>
      <c r="G616" s="8">
        <v>22196020</v>
      </c>
      <c r="H616" s="8"/>
    </row>
    <row r="617" spans="1:8" s="1" customFormat="1" ht="14.1" customHeight="1" x14ac:dyDescent="0.2">
      <c r="A617" s="11">
        <v>340</v>
      </c>
      <c r="B617" s="11">
        <v>10</v>
      </c>
      <c r="C617" s="11">
        <v>1</v>
      </c>
      <c r="D617" s="25" t="s">
        <v>28</v>
      </c>
      <c r="E617" s="25"/>
      <c r="F617" s="25"/>
      <c r="G617" s="8">
        <v>442807981</v>
      </c>
      <c r="H617" s="8"/>
    </row>
    <row r="618" spans="1:8" s="1" customFormat="1" ht="14.1" customHeight="1" x14ac:dyDescent="0.2">
      <c r="A618" s="11">
        <v>340</v>
      </c>
      <c r="B618" s="11">
        <v>30</v>
      </c>
      <c r="C618" s="11">
        <v>1</v>
      </c>
      <c r="D618" s="25" t="s">
        <v>28</v>
      </c>
      <c r="E618" s="25"/>
      <c r="F618" s="25"/>
      <c r="G618" s="8">
        <v>0</v>
      </c>
      <c r="H618" s="8"/>
    </row>
    <row r="619" spans="1:8" s="1" customFormat="1" ht="14.1" customHeight="1" x14ac:dyDescent="0.2">
      <c r="A619" s="11">
        <v>350</v>
      </c>
      <c r="B619" s="11">
        <v>10</v>
      </c>
      <c r="C619" s="11">
        <v>1</v>
      </c>
      <c r="D619" s="25" t="s">
        <v>29</v>
      </c>
      <c r="E619" s="25"/>
      <c r="F619" s="25"/>
      <c r="G619" s="8">
        <v>55000000</v>
      </c>
      <c r="H619" s="8"/>
    </row>
    <row r="620" spans="1:8" s="1" customFormat="1" ht="14.1" customHeight="1" x14ac:dyDescent="0.2">
      <c r="A620" s="11">
        <v>350</v>
      </c>
      <c r="B620" s="11">
        <v>30</v>
      </c>
      <c r="C620" s="11">
        <v>1</v>
      </c>
      <c r="D620" s="25" t="s">
        <v>29</v>
      </c>
      <c r="E620" s="25"/>
      <c r="F620" s="25"/>
      <c r="G620" s="8">
        <v>0</v>
      </c>
      <c r="H620" s="8"/>
    </row>
    <row r="621" spans="1:8" s="1" customFormat="1" ht="14.1" customHeight="1" x14ac:dyDescent="0.2">
      <c r="A621" s="11">
        <v>360</v>
      </c>
      <c r="B621" s="11">
        <v>30</v>
      </c>
      <c r="C621" s="11">
        <v>1</v>
      </c>
      <c r="D621" s="25" t="s">
        <v>30</v>
      </c>
      <c r="E621" s="25"/>
      <c r="F621" s="25"/>
      <c r="G621" s="11">
        <v>0</v>
      </c>
      <c r="H621" s="11"/>
    </row>
    <row r="622" spans="1:8" s="1" customFormat="1" ht="14.1" customHeight="1" x14ac:dyDescent="0.2">
      <c r="A622" s="11">
        <v>390</v>
      </c>
      <c r="B622" s="11">
        <v>10</v>
      </c>
      <c r="C622" s="11">
        <v>1</v>
      </c>
      <c r="D622" s="25" t="s">
        <v>31</v>
      </c>
      <c r="E622" s="25"/>
      <c r="F622" s="25"/>
      <c r="G622" s="8">
        <v>57700000</v>
      </c>
      <c r="H622" s="8"/>
    </row>
    <row r="623" spans="1:8" s="1" customFormat="1" ht="14.1" customHeight="1" x14ac:dyDescent="0.2">
      <c r="A623" s="11">
        <v>520</v>
      </c>
      <c r="B623" s="11">
        <v>10</v>
      </c>
      <c r="C623" s="11">
        <v>1</v>
      </c>
      <c r="D623" s="25" t="s">
        <v>47</v>
      </c>
      <c r="E623" s="25"/>
      <c r="F623" s="25"/>
      <c r="G623" s="8">
        <v>500000000</v>
      </c>
      <c r="H623" s="8"/>
    </row>
    <row r="624" spans="1:8" s="1" customFormat="1" ht="14.1" customHeight="1" x14ac:dyDescent="0.2">
      <c r="A624" s="11">
        <v>530</v>
      </c>
      <c r="B624" s="11">
        <v>10</v>
      </c>
      <c r="C624" s="11">
        <v>1</v>
      </c>
      <c r="D624" s="25" t="s">
        <v>32</v>
      </c>
      <c r="E624" s="25"/>
      <c r="F624" s="25"/>
      <c r="G624" s="8">
        <v>655074334</v>
      </c>
      <c r="H624" s="8"/>
    </row>
    <row r="625" spans="1:8" s="1" customFormat="1" ht="14.1" customHeight="1" x14ac:dyDescent="0.2">
      <c r="A625" s="11">
        <v>540</v>
      </c>
      <c r="B625" s="11">
        <v>10</v>
      </c>
      <c r="C625" s="11">
        <v>1</v>
      </c>
      <c r="D625" s="25" t="s">
        <v>33</v>
      </c>
      <c r="E625" s="25"/>
      <c r="F625" s="25"/>
      <c r="G625" s="8">
        <v>1088500000</v>
      </c>
      <c r="H625" s="8"/>
    </row>
    <row r="626" spans="1:8" s="1" customFormat="1" ht="14.1" customHeight="1" x14ac:dyDescent="0.2">
      <c r="A626" s="11">
        <v>845</v>
      </c>
      <c r="B626" s="11">
        <v>10</v>
      </c>
      <c r="C626" s="11">
        <v>1</v>
      </c>
      <c r="D626" s="25" t="s">
        <v>49</v>
      </c>
      <c r="E626" s="25"/>
      <c r="F626" s="25"/>
      <c r="G626" s="8">
        <v>440509638</v>
      </c>
      <c r="H626" s="8"/>
    </row>
    <row r="627" spans="1:8" s="1" customFormat="1" ht="14.1" customHeight="1" x14ac:dyDescent="0.2">
      <c r="A627" s="11">
        <v>910</v>
      </c>
      <c r="B627" s="11">
        <v>10</v>
      </c>
      <c r="C627" s="11">
        <v>1</v>
      </c>
      <c r="D627" s="25" t="s">
        <v>37</v>
      </c>
      <c r="E627" s="25"/>
      <c r="F627" s="25"/>
      <c r="G627" s="8">
        <v>50000000</v>
      </c>
      <c r="H627" s="8"/>
    </row>
    <row r="628" spans="1:8" s="1" customFormat="1" ht="14.1" customHeight="1" x14ac:dyDescent="0.2">
      <c r="A628" s="26" t="s">
        <v>42</v>
      </c>
      <c r="B628" s="26"/>
      <c r="C628" s="26"/>
      <c r="D628" s="21">
        <v>9</v>
      </c>
      <c r="E628" s="27" t="s">
        <v>163</v>
      </c>
      <c r="F628" s="27"/>
      <c r="G628" s="5">
        <v>2612316649</v>
      </c>
      <c r="H628" s="7"/>
    </row>
    <row r="629" spans="1:8" s="1" customFormat="1" ht="14.1" customHeight="1" x14ac:dyDescent="0.2">
      <c r="A629" s="23">
        <v>123</v>
      </c>
      <c r="B629" s="11">
        <v>10</v>
      </c>
      <c r="C629" s="11">
        <v>1</v>
      </c>
      <c r="D629" s="25" t="s">
        <v>7</v>
      </c>
      <c r="E629" s="25"/>
      <c r="F629" s="25"/>
      <c r="G629" s="6">
        <v>333339754</v>
      </c>
      <c r="H629" s="8"/>
    </row>
    <row r="630" spans="1:8" s="1" customFormat="1" ht="14.1" customHeight="1" x14ac:dyDescent="0.2">
      <c r="A630" s="23">
        <v>133</v>
      </c>
      <c r="B630" s="11">
        <v>10</v>
      </c>
      <c r="C630" s="11">
        <v>1</v>
      </c>
      <c r="D630" s="25" t="s">
        <v>10</v>
      </c>
      <c r="E630" s="25"/>
      <c r="F630" s="25"/>
      <c r="G630" s="6">
        <v>47262415</v>
      </c>
      <c r="H630" s="8"/>
    </row>
    <row r="631" spans="1:8" s="1" customFormat="1" ht="14.1" customHeight="1" x14ac:dyDescent="0.2">
      <c r="A631" s="23">
        <v>141</v>
      </c>
      <c r="B631" s="11">
        <v>10</v>
      </c>
      <c r="C631" s="11">
        <v>1</v>
      </c>
      <c r="D631" s="25" t="s">
        <v>12</v>
      </c>
      <c r="E631" s="25"/>
      <c r="F631" s="25"/>
      <c r="G631" s="6">
        <v>1528370000</v>
      </c>
      <c r="H631" s="8"/>
    </row>
    <row r="632" spans="1:8" s="1" customFormat="1" ht="14.1" customHeight="1" x14ac:dyDescent="0.2">
      <c r="A632" s="23">
        <v>141</v>
      </c>
      <c r="B632" s="11">
        <v>10</v>
      </c>
      <c r="C632" s="11">
        <v>1</v>
      </c>
      <c r="D632" s="25" t="s">
        <v>12</v>
      </c>
      <c r="E632" s="25"/>
      <c r="F632" s="25"/>
      <c r="G632" s="6">
        <v>163150000</v>
      </c>
      <c r="H632" s="8"/>
    </row>
    <row r="633" spans="1:8" s="1" customFormat="1" ht="14.1" customHeight="1" x14ac:dyDescent="0.2">
      <c r="A633" s="23">
        <v>144</v>
      </c>
      <c r="B633" s="11">
        <v>10</v>
      </c>
      <c r="C633" s="11">
        <v>1</v>
      </c>
      <c r="D633" s="25" t="s">
        <v>13</v>
      </c>
      <c r="E633" s="25"/>
      <c r="F633" s="25"/>
      <c r="G633" s="6">
        <v>35750000</v>
      </c>
      <c r="H633" s="8"/>
    </row>
    <row r="634" spans="1:8" s="1" customFormat="1" ht="14.1" customHeight="1" x14ac:dyDescent="0.2">
      <c r="A634" s="23">
        <v>145</v>
      </c>
      <c r="B634" s="11">
        <v>10</v>
      </c>
      <c r="C634" s="11">
        <v>1</v>
      </c>
      <c r="D634" s="25" t="s">
        <v>14</v>
      </c>
      <c r="E634" s="25"/>
      <c r="F634" s="25"/>
      <c r="G634" s="6">
        <v>51480000</v>
      </c>
      <c r="H634" s="8"/>
    </row>
    <row r="635" spans="1:8" s="1" customFormat="1" ht="14.1" customHeight="1" x14ac:dyDescent="0.2">
      <c r="A635" s="23">
        <v>230</v>
      </c>
      <c r="B635" s="11">
        <v>10</v>
      </c>
      <c r="C635" s="11">
        <v>1</v>
      </c>
      <c r="D635" s="25" t="s">
        <v>19</v>
      </c>
      <c r="E635" s="25"/>
      <c r="F635" s="25"/>
      <c r="G635" s="6">
        <v>320100000</v>
      </c>
      <c r="H635" s="8"/>
    </row>
    <row r="636" spans="1:8" s="1" customFormat="1" ht="14.1" customHeight="1" x14ac:dyDescent="0.2">
      <c r="A636" s="23">
        <v>360</v>
      </c>
      <c r="B636" s="11">
        <v>10</v>
      </c>
      <c r="C636" s="11">
        <v>1</v>
      </c>
      <c r="D636" s="25" t="s">
        <v>30</v>
      </c>
      <c r="E636" s="25"/>
      <c r="F636" s="25"/>
      <c r="G636" s="6">
        <v>132864480</v>
      </c>
      <c r="H636" s="8"/>
    </row>
    <row r="637" spans="1:8" s="1" customFormat="1" ht="14.1" customHeight="1" x14ac:dyDescent="0.2">
      <c r="A637" s="26" t="s">
        <v>42</v>
      </c>
      <c r="B637" s="26"/>
      <c r="C637" s="26"/>
      <c r="D637" s="20">
        <v>10</v>
      </c>
      <c r="E637" s="27" t="s">
        <v>162</v>
      </c>
      <c r="F637" s="27"/>
      <c r="G637" s="7">
        <v>10770915979</v>
      </c>
      <c r="H637" s="7"/>
    </row>
    <row r="638" spans="1:8" s="1" customFormat="1" ht="14.1" customHeight="1" x14ac:dyDescent="0.2">
      <c r="A638" s="11">
        <v>111</v>
      </c>
      <c r="B638" s="11">
        <v>10</v>
      </c>
      <c r="C638" s="11">
        <v>1</v>
      </c>
      <c r="D638" s="25" t="s">
        <v>4</v>
      </c>
      <c r="E638" s="25"/>
      <c r="F638" s="25"/>
      <c r="G638" s="8">
        <v>1651397940</v>
      </c>
      <c r="H638" s="8"/>
    </row>
    <row r="639" spans="1:8" s="1" customFormat="1" ht="14.1" customHeight="1" x14ac:dyDescent="0.2">
      <c r="A639" s="11">
        <v>113</v>
      </c>
      <c r="B639" s="11">
        <v>10</v>
      </c>
      <c r="C639" s="11">
        <v>1</v>
      </c>
      <c r="D639" s="25" t="s">
        <v>5</v>
      </c>
      <c r="E639" s="25"/>
      <c r="F639" s="25"/>
      <c r="G639" s="8">
        <v>60187200</v>
      </c>
      <c r="H639" s="8"/>
    </row>
    <row r="640" spans="1:8" s="1" customFormat="1" ht="14.1" customHeight="1" x14ac:dyDescent="0.2">
      <c r="A640" s="11">
        <v>114</v>
      </c>
      <c r="B640" s="11">
        <v>10</v>
      </c>
      <c r="C640" s="11">
        <v>1</v>
      </c>
      <c r="D640" s="25" t="s">
        <v>6</v>
      </c>
      <c r="E640" s="25"/>
      <c r="F640" s="25"/>
      <c r="G640" s="8">
        <v>142632095</v>
      </c>
      <c r="H640" s="8"/>
    </row>
    <row r="641" spans="1:8" s="1" customFormat="1" ht="14.1" customHeight="1" x14ac:dyDescent="0.2">
      <c r="A641" s="11">
        <v>123</v>
      </c>
      <c r="B641" s="11">
        <v>10</v>
      </c>
      <c r="C641" s="11">
        <v>1</v>
      </c>
      <c r="D641" s="25" t="s">
        <v>7</v>
      </c>
      <c r="E641" s="25"/>
      <c r="F641" s="25"/>
      <c r="G641" s="8">
        <v>48112764</v>
      </c>
      <c r="H641" s="8"/>
    </row>
    <row r="642" spans="1:8" s="1" customFormat="1" ht="14.1" customHeight="1" x14ac:dyDescent="0.2">
      <c r="A642" s="11">
        <v>125</v>
      </c>
      <c r="B642" s="11">
        <v>10</v>
      </c>
      <c r="C642" s="11">
        <v>1</v>
      </c>
      <c r="D642" s="25" t="s">
        <v>8</v>
      </c>
      <c r="E642" s="25"/>
      <c r="F642" s="25"/>
      <c r="G642" s="8">
        <v>33215000</v>
      </c>
      <c r="H642" s="8"/>
    </row>
    <row r="643" spans="1:8" s="1" customFormat="1" ht="14.1" customHeight="1" x14ac:dyDescent="0.2">
      <c r="A643" s="11">
        <v>131</v>
      </c>
      <c r="B643" s="11">
        <v>10</v>
      </c>
      <c r="C643" s="11">
        <v>1</v>
      </c>
      <c r="D643" s="25" t="s">
        <v>9</v>
      </c>
      <c r="E643" s="25"/>
      <c r="F643" s="25"/>
      <c r="G643" s="8">
        <v>4950000</v>
      </c>
      <c r="H643" s="8"/>
    </row>
    <row r="644" spans="1:8" s="1" customFormat="1" ht="14.1" customHeight="1" x14ac:dyDescent="0.2">
      <c r="A644" s="11">
        <v>133</v>
      </c>
      <c r="B644" s="11">
        <v>10</v>
      </c>
      <c r="C644" s="11">
        <v>1</v>
      </c>
      <c r="D644" s="25" t="s">
        <v>10</v>
      </c>
      <c r="E644" s="25"/>
      <c r="F644" s="25"/>
      <c r="G644" s="8">
        <v>336241737</v>
      </c>
      <c r="H644" s="8"/>
    </row>
    <row r="645" spans="1:8" s="1" customFormat="1" ht="14.1" customHeight="1" x14ac:dyDescent="0.2">
      <c r="A645" s="11">
        <v>137</v>
      </c>
      <c r="B645" s="11">
        <v>10</v>
      </c>
      <c r="C645" s="11">
        <v>1</v>
      </c>
      <c r="D645" s="25" t="s">
        <v>11</v>
      </c>
      <c r="E645" s="25"/>
      <c r="F645" s="25"/>
      <c r="G645" s="8">
        <v>27170000</v>
      </c>
      <c r="H645" s="8"/>
    </row>
    <row r="646" spans="1:8" s="1" customFormat="1" ht="14.1" customHeight="1" x14ac:dyDescent="0.2">
      <c r="A646" s="11">
        <v>144</v>
      </c>
      <c r="B646" s="11">
        <v>10</v>
      </c>
      <c r="C646" s="11">
        <v>1</v>
      </c>
      <c r="D646" s="25" t="s">
        <v>13</v>
      </c>
      <c r="E646" s="25"/>
      <c r="F646" s="25"/>
      <c r="G646" s="8">
        <v>647309672</v>
      </c>
      <c r="H646" s="8"/>
    </row>
    <row r="647" spans="1:8" s="1" customFormat="1" ht="14.1" customHeight="1" x14ac:dyDescent="0.2">
      <c r="A647" s="11">
        <v>145</v>
      </c>
      <c r="B647" s="11">
        <v>10</v>
      </c>
      <c r="C647" s="11">
        <v>1</v>
      </c>
      <c r="D647" s="25" t="s">
        <v>14</v>
      </c>
      <c r="E647" s="25"/>
      <c r="F647" s="25"/>
      <c r="G647" s="8">
        <v>249769672</v>
      </c>
      <c r="H647" s="8"/>
    </row>
    <row r="648" spans="1:8" s="1" customFormat="1" ht="14.1" customHeight="1" x14ac:dyDescent="0.2">
      <c r="A648" s="11">
        <v>191</v>
      </c>
      <c r="B648" s="11">
        <v>10</v>
      </c>
      <c r="C648" s="11">
        <v>1</v>
      </c>
      <c r="D648" s="25" t="s">
        <v>15</v>
      </c>
      <c r="E648" s="25"/>
      <c r="F648" s="25"/>
      <c r="G648" s="8">
        <v>72000000</v>
      </c>
      <c r="H648" s="8"/>
    </row>
    <row r="649" spans="1:8" s="1" customFormat="1" ht="14.1" customHeight="1" x14ac:dyDescent="0.2">
      <c r="A649" s="11">
        <v>199</v>
      </c>
      <c r="B649" s="11">
        <v>10</v>
      </c>
      <c r="C649" s="11">
        <v>1</v>
      </c>
      <c r="D649" s="25" t="s">
        <v>16</v>
      </c>
      <c r="E649" s="25"/>
      <c r="F649" s="25"/>
      <c r="G649" s="8">
        <v>14758264</v>
      </c>
      <c r="H649" s="8"/>
    </row>
    <row r="650" spans="1:8" s="1" customFormat="1" ht="14.1" customHeight="1" x14ac:dyDescent="0.2">
      <c r="A650" s="11">
        <v>199</v>
      </c>
      <c r="B650" s="11">
        <v>10</v>
      </c>
      <c r="C650" s="11">
        <v>1</v>
      </c>
      <c r="D650" s="25" t="s">
        <v>16</v>
      </c>
      <c r="E650" s="25"/>
      <c r="F650" s="25"/>
      <c r="G650" s="8">
        <v>30310074</v>
      </c>
      <c r="H650" s="8"/>
    </row>
    <row r="651" spans="1:8" s="1" customFormat="1" ht="14.1" customHeight="1" x14ac:dyDescent="0.2">
      <c r="A651" s="11">
        <v>210</v>
      </c>
      <c r="B651" s="11">
        <v>10</v>
      </c>
      <c r="C651" s="11">
        <v>1</v>
      </c>
      <c r="D651" s="25" t="s">
        <v>17</v>
      </c>
      <c r="E651" s="25"/>
      <c r="F651" s="25"/>
      <c r="G651" s="8">
        <v>56000000</v>
      </c>
      <c r="H651" s="8"/>
    </row>
    <row r="652" spans="1:8" s="1" customFormat="1" ht="14.1" customHeight="1" x14ac:dyDescent="0.2">
      <c r="A652" s="11">
        <v>230</v>
      </c>
      <c r="B652" s="11">
        <v>10</v>
      </c>
      <c r="C652" s="11">
        <v>1</v>
      </c>
      <c r="D652" s="25" t="s">
        <v>19</v>
      </c>
      <c r="E652" s="25"/>
      <c r="F652" s="25"/>
      <c r="G652" s="8">
        <v>121388175</v>
      </c>
      <c r="H652" s="8"/>
    </row>
    <row r="653" spans="1:8" s="1" customFormat="1" ht="14.1" customHeight="1" x14ac:dyDescent="0.2">
      <c r="A653" s="11">
        <v>230</v>
      </c>
      <c r="B653" s="11">
        <v>30</v>
      </c>
      <c r="C653" s="11">
        <v>63</v>
      </c>
      <c r="D653" s="25" t="s">
        <v>19</v>
      </c>
      <c r="E653" s="25"/>
      <c r="F653" s="25"/>
      <c r="G653" s="8">
        <v>44000000</v>
      </c>
      <c r="H653" s="8"/>
    </row>
    <row r="654" spans="1:8" s="1" customFormat="1" ht="14.1" customHeight="1" x14ac:dyDescent="0.2">
      <c r="A654" s="11">
        <v>240</v>
      </c>
      <c r="B654" s="11">
        <v>10</v>
      </c>
      <c r="C654" s="11">
        <v>1</v>
      </c>
      <c r="D654" s="25" t="s">
        <v>20</v>
      </c>
      <c r="E654" s="25"/>
      <c r="F654" s="25"/>
      <c r="G654" s="8">
        <v>48000000</v>
      </c>
      <c r="H654" s="8"/>
    </row>
    <row r="655" spans="1:8" s="1" customFormat="1" ht="14.1" customHeight="1" x14ac:dyDescent="0.2">
      <c r="A655" s="11">
        <v>250</v>
      </c>
      <c r="B655" s="11">
        <v>10</v>
      </c>
      <c r="C655" s="11">
        <v>1</v>
      </c>
      <c r="D655" s="25" t="s">
        <v>21</v>
      </c>
      <c r="E655" s="25"/>
      <c r="F655" s="25"/>
      <c r="G655" s="8">
        <v>157200000</v>
      </c>
      <c r="H655" s="8"/>
    </row>
    <row r="656" spans="1:8" s="1" customFormat="1" ht="14.1" customHeight="1" x14ac:dyDescent="0.2">
      <c r="A656" s="11">
        <v>260</v>
      </c>
      <c r="B656" s="11">
        <v>10</v>
      </c>
      <c r="C656" s="11">
        <v>1</v>
      </c>
      <c r="D656" s="25" t="s">
        <v>22</v>
      </c>
      <c r="E656" s="25"/>
      <c r="F656" s="25"/>
      <c r="G656" s="8">
        <v>122945580</v>
      </c>
      <c r="H656" s="8"/>
    </row>
    <row r="657" spans="1:8" s="1" customFormat="1" ht="14.1" customHeight="1" x14ac:dyDescent="0.2">
      <c r="A657" s="11">
        <v>260</v>
      </c>
      <c r="B657" s="11">
        <v>30</v>
      </c>
      <c r="C657" s="11">
        <v>63</v>
      </c>
      <c r="D657" s="25" t="s">
        <v>22</v>
      </c>
      <c r="E657" s="25"/>
      <c r="F657" s="25"/>
      <c r="G657" s="8">
        <v>490000000</v>
      </c>
      <c r="H657" s="8"/>
    </row>
    <row r="658" spans="1:8" s="1" customFormat="1" ht="14.1" customHeight="1" x14ac:dyDescent="0.2">
      <c r="A658" s="11">
        <v>280</v>
      </c>
      <c r="B658" s="11">
        <v>10</v>
      </c>
      <c r="C658" s="11">
        <v>1</v>
      </c>
      <c r="D658" s="25" t="s">
        <v>23</v>
      </c>
      <c r="E658" s="25"/>
      <c r="F658" s="25"/>
      <c r="G658" s="8">
        <v>25620000</v>
      </c>
      <c r="H658" s="8"/>
    </row>
    <row r="659" spans="1:8" s="1" customFormat="1" ht="14.1" customHeight="1" x14ac:dyDescent="0.2">
      <c r="A659" s="11">
        <v>290</v>
      </c>
      <c r="B659" s="11">
        <v>10</v>
      </c>
      <c r="C659" s="11">
        <v>1</v>
      </c>
      <c r="D659" s="25" t="s">
        <v>24</v>
      </c>
      <c r="E659" s="25"/>
      <c r="F659" s="25"/>
      <c r="G659" s="8">
        <v>6002155</v>
      </c>
      <c r="H659" s="8"/>
    </row>
    <row r="660" spans="1:8" s="1" customFormat="1" ht="14.1" customHeight="1" x14ac:dyDescent="0.2">
      <c r="A660" s="11">
        <v>320</v>
      </c>
      <c r="B660" s="11">
        <v>10</v>
      </c>
      <c r="C660" s="11">
        <v>1</v>
      </c>
      <c r="D660" s="25" t="s">
        <v>26</v>
      </c>
      <c r="E660" s="25"/>
      <c r="F660" s="25"/>
      <c r="G660" s="8">
        <v>0</v>
      </c>
      <c r="H660" s="8"/>
    </row>
    <row r="661" spans="1:8" s="1" customFormat="1" ht="14.1" customHeight="1" x14ac:dyDescent="0.2">
      <c r="A661" s="11">
        <v>330</v>
      </c>
      <c r="B661" s="11">
        <v>10</v>
      </c>
      <c r="C661" s="11">
        <v>1</v>
      </c>
      <c r="D661" s="25" t="s">
        <v>27</v>
      </c>
      <c r="E661" s="25"/>
      <c r="F661" s="25"/>
      <c r="G661" s="8">
        <v>9353000</v>
      </c>
      <c r="H661" s="8"/>
    </row>
    <row r="662" spans="1:8" s="1" customFormat="1" ht="14.1" customHeight="1" x14ac:dyDescent="0.2">
      <c r="A662" s="11">
        <v>340</v>
      </c>
      <c r="B662" s="11">
        <v>10</v>
      </c>
      <c r="C662" s="11">
        <v>1</v>
      </c>
      <c r="D662" s="25" t="s">
        <v>28</v>
      </c>
      <c r="E662" s="25"/>
      <c r="F662" s="25"/>
      <c r="G662" s="8">
        <v>18047423</v>
      </c>
      <c r="H662" s="8"/>
    </row>
    <row r="663" spans="1:8" s="1" customFormat="1" ht="14.1" customHeight="1" x14ac:dyDescent="0.2">
      <c r="A663" s="11">
        <v>340</v>
      </c>
      <c r="B663" s="11">
        <v>30</v>
      </c>
      <c r="C663" s="11">
        <v>63</v>
      </c>
      <c r="D663" s="25" t="s">
        <v>28</v>
      </c>
      <c r="E663" s="25"/>
      <c r="F663" s="25"/>
      <c r="G663" s="8">
        <v>90000000</v>
      </c>
      <c r="H663" s="8"/>
    </row>
    <row r="664" spans="1:8" s="1" customFormat="1" ht="14.1" customHeight="1" x14ac:dyDescent="0.2">
      <c r="A664" s="11">
        <v>360</v>
      </c>
      <c r="B664" s="11">
        <v>10</v>
      </c>
      <c r="C664" s="11">
        <v>1</v>
      </c>
      <c r="D664" s="25" t="s">
        <v>30</v>
      </c>
      <c r="E664" s="25"/>
      <c r="F664" s="25"/>
      <c r="G664" s="8">
        <v>73700228</v>
      </c>
      <c r="H664" s="8"/>
    </row>
    <row r="665" spans="1:8" s="1" customFormat="1" ht="14.1" customHeight="1" x14ac:dyDescent="0.2">
      <c r="A665" s="11">
        <v>360</v>
      </c>
      <c r="B665" s="11">
        <v>30</v>
      </c>
      <c r="C665" s="11">
        <v>63</v>
      </c>
      <c r="D665" s="25" t="s">
        <v>30</v>
      </c>
      <c r="E665" s="25"/>
      <c r="F665" s="25"/>
      <c r="G665" s="8">
        <v>20000000</v>
      </c>
      <c r="H665" s="8"/>
    </row>
    <row r="666" spans="1:8" s="1" customFormat="1" ht="14.1" customHeight="1" x14ac:dyDescent="0.2">
      <c r="A666" s="11">
        <v>530</v>
      </c>
      <c r="B666" s="11">
        <v>10</v>
      </c>
      <c r="C666" s="11">
        <v>1</v>
      </c>
      <c r="D666" s="25" t="s">
        <v>32</v>
      </c>
      <c r="E666" s="25"/>
      <c r="F666" s="25"/>
      <c r="G666" s="8">
        <v>975000</v>
      </c>
      <c r="H666" s="8"/>
    </row>
    <row r="667" spans="1:8" s="1" customFormat="1" ht="14.1" customHeight="1" x14ac:dyDescent="0.2">
      <c r="A667" s="11">
        <v>540</v>
      </c>
      <c r="B667" s="11">
        <v>10</v>
      </c>
      <c r="C667" s="11">
        <v>1</v>
      </c>
      <c r="D667" s="25" t="s">
        <v>33</v>
      </c>
      <c r="E667" s="25"/>
      <c r="F667" s="25"/>
      <c r="G667" s="8">
        <v>23630000</v>
      </c>
      <c r="H667" s="8"/>
    </row>
    <row r="668" spans="1:8" s="1" customFormat="1" ht="14.1" customHeight="1" x14ac:dyDescent="0.2">
      <c r="A668" s="11">
        <v>540</v>
      </c>
      <c r="B668" s="11">
        <v>30</v>
      </c>
      <c r="C668" s="11">
        <v>63</v>
      </c>
      <c r="D668" s="25" t="s">
        <v>33</v>
      </c>
      <c r="E668" s="25"/>
      <c r="F668" s="25"/>
      <c r="G668" s="8">
        <v>30000000</v>
      </c>
      <c r="H668" s="8"/>
    </row>
    <row r="669" spans="1:8" s="1" customFormat="1" ht="14.1" customHeight="1" x14ac:dyDescent="0.2">
      <c r="A669" s="11">
        <v>841</v>
      </c>
      <c r="B669" s="11">
        <v>10</v>
      </c>
      <c r="C669" s="11">
        <v>1</v>
      </c>
      <c r="D669" s="25" t="s">
        <v>59</v>
      </c>
      <c r="E669" s="25"/>
      <c r="F669" s="25"/>
      <c r="G669" s="8">
        <v>4900000000</v>
      </c>
      <c r="H669" s="8"/>
    </row>
    <row r="670" spans="1:8" s="1" customFormat="1" ht="14.1" customHeight="1" x14ac:dyDescent="0.2">
      <c r="A670" s="11">
        <v>842</v>
      </c>
      <c r="B670" s="11">
        <v>10</v>
      </c>
      <c r="C670" s="11">
        <v>1</v>
      </c>
      <c r="D670" s="25" t="s">
        <v>63</v>
      </c>
      <c r="E670" s="25"/>
      <c r="F670" s="25"/>
      <c r="G670" s="8">
        <v>689000000</v>
      </c>
      <c r="H670" s="8"/>
    </row>
    <row r="671" spans="1:8" s="1" customFormat="1" ht="14.1" customHeight="1" x14ac:dyDescent="0.2">
      <c r="A671" s="11">
        <v>849</v>
      </c>
      <c r="B671" s="11">
        <v>10</v>
      </c>
      <c r="C671" s="11">
        <v>1</v>
      </c>
      <c r="D671" s="25" t="s">
        <v>35</v>
      </c>
      <c r="E671" s="25"/>
      <c r="F671" s="25"/>
      <c r="G671" s="8">
        <v>0</v>
      </c>
      <c r="H671" s="8"/>
    </row>
    <row r="672" spans="1:8" s="1" customFormat="1" ht="14.1" customHeight="1" x14ac:dyDescent="0.2">
      <c r="A672" s="11">
        <v>874</v>
      </c>
      <c r="B672" s="11">
        <v>10</v>
      </c>
      <c r="C672" s="11">
        <v>1</v>
      </c>
      <c r="D672" s="25" t="s">
        <v>70</v>
      </c>
      <c r="E672" s="25"/>
      <c r="F672" s="25"/>
      <c r="G672" s="8">
        <v>500000000</v>
      </c>
      <c r="H672" s="8"/>
    </row>
    <row r="673" spans="1:8" s="1" customFormat="1" ht="14.1" customHeight="1" x14ac:dyDescent="0.2">
      <c r="A673" s="11">
        <v>910</v>
      </c>
      <c r="B673" s="11">
        <v>10</v>
      </c>
      <c r="C673" s="11">
        <v>1</v>
      </c>
      <c r="D673" s="25" t="s">
        <v>37</v>
      </c>
      <c r="E673" s="25"/>
      <c r="F673" s="25"/>
      <c r="G673" s="8">
        <v>27000000</v>
      </c>
      <c r="H673" s="8"/>
    </row>
    <row r="674" spans="1:8" s="1" customFormat="1" ht="14.1" customHeight="1" x14ac:dyDescent="0.2">
      <c r="A674" s="26" t="s">
        <v>42</v>
      </c>
      <c r="B674" s="26"/>
      <c r="C674" s="26"/>
      <c r="D674" s="3">
        <v>11</v>
      </c>
      <c r="E674" s="28" t="s">
        <v>91</v>
      </c>
      <c r="F674" s="28"/>
      <c r="G674" s="5">
        <v>61865067287</v>
      </c>
      <c r="H674" s="7"/>
    </row>
    <row r="675" spans="1:8" s="1" customFormat="1" ht="14.1" customHeight="1" x14ac:dyDescent="0.2">
      <c r="A675" s="24">
        <v>111</v>
      </c>
      <c r="B675" s="14">
        <v>10</v>
      </c>
      <c r="C675" s="11">
        <v>1</v>
      </c>
      <c r="D675" s="25" t="s">
        <v>127</v>
      </c>
      <c r="E675" s="25"/>
      <c r="F675" s="25"/>
      <c r="G675" s="6">
        <v>7161888660</v>
      </c>
      <c r="H675" s="8"/>
    </row>
    <row r="676" spans="1:8" s="1" customFormat="1" ht="14.1" customHeight="1" x14ac:dyDescent="0.2">
      <c r="A676" s="24">
        <v>111</v>
      </c>
      <c r="B676" s="14">
        <v>10</v>
      </c>
      <c r="C676" s="11">
        <v>1</v>
      </c>
      <c r="D676" s="25" t="s">
        <v>127</v>
      </c>
      <c r="E676" s="25"/>
      <c r="F676" s="25"/>
      <c r="G676" s="6">
        <v>899331960</v>
      </c>
      <c r="H676" s="6"/>
    </row>
    <row r="677" spans="1:8" s="1" customFormat="1" ht="14.1" customHeight="1" x14ac:dyDescent="0.2">
      <c r="A677" s="24">
        <v>111</v>
      </c>
      <c r="B677" s="14">
        <v>10</v>
      </c>
      <c r="C677" s="11">
        <v>1</v>
      </c>
      <c r="D677" s="25" t="s">
        <v>127</v>
      </c>
      <c r="E677" s="25"/>
      <c r="F677" s="25"/>
      <c r="G677" s="6">
        <v>216000000</v>
      </c>
      <c r="H677" s="6"/>
    </row>
    <row r="678" spans="1:8" s="1" customFormat="1" ht="14.1" customHeight="1" x14ac:dyDescent="0.2">
      <c r="A678" s="24">
        <v>111</v>
      </c>
      <c r="B678" s="14">
        <v>30</v>
      </c>
      <c r="C678" s="11">
        <v>1</v>
      </c>
      <c r="D678" s="25" t="s">
        <v>127</v>
      </c>
      <c r="E678" s="25"/>
      <c r="F678" s="25"/>
      <c r="G678" s="6">
        <v>206309280</v>
      </c>
      <c r="H678" s="6"/>
    </row>
    <row r="679" spans="1:8" s="1" customFormat="1" ht="14.1" customHeight="1" x14ac:dyDescent="0.2">
      <c r="A679" s="24">
        <v>113</v>
      </c>
      <c r="B679" s="14">
        <v>10</v>
      </c>
      <c r="C679" s="11">
        <v>1</v>
      </c>
      <c r="D679" s="25" t="s">
        <v>5</v>
      </c>
      <c r="E679" s="25"/>
      <c r="F679" s="25"/>
      <c r="G679" s="6">
        <v>13208400</v>
      </c>
      <c r="H679" s="6"/>
    </row>
    <row r="680" spans="1:8" s="1" customFormat="1" ht="14.1" customHeight="1" x14ac:dyDescent="0.2">
      <c r="A680" s="24">
        <v>113</v>
      </c>
      <c r="B680" s="14">
        <v>10</v>
      </c>
      <c r="C680" s="11">
        <v>1</v>
      </c>
      <c r="D680" s="25" t="s">
        <v>5</v>
      </c>
      <c r="E680" s="25"/>
      <c r="F680" s="25"/>
      <c r="G680" s="6">
        <v>13208400</v>
      </c>
      <c r="H680" s="6"/>
    </row>
    <row r="681" spans="1:8" s="1" customFormat="1" ht="14.1" customHeight="1" x14ac:dyDescent="0.2">
      <c r="A681" s="23">
        <v>113</v>
      </c>
      <c r="B681" s="4">
        <v>10</v>
      </c>
      <c r="C681" s="11">
        <v>1</v>
      </c>
      <c r="D681" s="25" t="s">
        <v>5</v>
      </c>
      <c r="E681" s="25"/>
      <c r="F681" s="25"/>
      <c r="G681" s="6">
        <v>486416400</v>
      </c>
      <c r="H681" s="6"/>
    </row>
    <row r="682" spans="1:8" s="1" customFormat="1" ht="14.1" customHeight="1" x14ac:dyDescent="0.2">
      <c r="A682" s="23">
        <v>114</v>
      </c>
      <c r="B682" s="4">
        <v>10</v>
      </c>
      <c r="C682" s="11">
        <v>1</v>
      </c>
      <c r="D682" s="25" t="s">
        <v>6</v>
      </c>
      <c r="E682" s="25"/>
      <c r="F682" s="25"/>
      <c r="G682" s="6">
        <v>76045030</v>
      </c>
      <c r="H682" s="6"/>
    </row>
    <row r="683" spans="1:8" s="1" customFormat="1" ht="14.1" customHeight="1" x14ac:dyDescent="0.2">
      <c r="A683" s="23">
        <v>114</v>
      </c>
      <c r="B683" s="22">
        <v>10</v>
      </c>
      <c r="C683" s="11">
        <v>1</v>
      </c>
      <c r="D683" s="25" t="s">
        <v>6</v>
      </c>
      <c r="E683" s="25"/>
      <c r="F683" s="25"/>
      <c r="G683" s="6">
        <v>637358755</v>
      </c>
      <c r="H683" s="6"/>
    </row>
    <row r="684" spans="1:8" s="1" customFormat="1" ht="14.1" customHeight="1" x14ac:dyDescent="0.2">
      <c r="A684" s="23">
        <v>114</v>
      </c>
      <c r="B684" s="22">
        <v>10</v>
      </c>
      <c r="C684" s="11">
        <v>1</v>
      </c>
      <c r="D684" s="25" t="s">
        <v>6</v>
      </c>
      <c r="E684" s="25"/>
      <c r="F684" s="25"/>
      <c r="G684" s="6">
        <v>19100700</v>
      </c>
      <c r="H684" s="6"/>
    </row>
    <row r="685" spans="1:8" s="1" customFormat="1" ht="14.1" customHeight="1" x14ac:dyDescent="0.2">
      <c r="A685" s="23">
        <v>114</v>
      </c>
      <c r="B685" s="22">
        <v>30</v>
      </c>
      <c r="C685" s="11">
        <v>1</v>
      </c>
      <c r="D685" s="25" t="s">
        <v>6</v>
      </c>
      <c r="E685" s="25"/>
      <c r="F685" s="25"/>
      <c r="G685" s="6">
        <v>17192440</v>
      </c>
      <c r="H685" s="6"/>
    </row>
    <row r="686" spans="1:8" s="1" customFormat="1" ht="14.1" customHeight="1" x14ac:dyDescent="0.2">
      <c r="A686" s="23">
        <v>123</v>
      </c>
      <c r="B686" s="22">
        <v>10</v>
      </c>
      <c r="C686" s="11">
        <v>1</v>
      </c>
      <c r="D686" s="25" t="s">
        <v>7</v>
      </c>
      <c r="E686" s="25"/>
      <c r="F686" s="25"/>
      <c r="G686" s="6">
        <v>2741013</v>
      </c>
      <c r="H686" s="6"/>
    </row>
    <row r="687" spans="1:8" s="1" customFormat="1" ht="14.1" customHeight="1" x14ac:dyDescent="0.2">
      <c r="A687" s="23">
        <v>123</v>
      </c>
      <c r="B687" s="22">
        <v>10</v>
      </c>
      <c r="C687" s="11">
        <v>1</v>
      </c>
      <c r="D687" s="25" t="s">
        <v>7</v>
      </c>
      <c r="E687" s="25"/>
      <c r="F687" s="25"/>
      <c r="G687" s="6">
        <v>167566228</v>
      </c>
      <c r="H687" s="6"/>
    </row>
    <row r="688" spans="1:8" s="1" customFormat="1" ht="14.1" customHeight="1" x14ac:dyDescent="0.2">
      <c r="A688" s="23">
        <v>125</v>
      </c>
      <c r="B688" s="22">
        <v>10</v>
      </c>
      <c r="C688" s="11">
        <v>1</v>
      </c>
      <c r="D688" s="25" t="s">
        <v>8</v>
      </c>
      <c r="E688" s="25"/>
      <c r="F688" s="25"/>
      <c r="G688" s="6">
        <v>98096269</v>
      </c>
      <c r="H688" s="6"/>
    </row>
    <row r="689" spans="1:8" s="1" customFormat="1" ht="14.1" customHeight="1" x14ac:dyDescent="0.2">
      <c r="A689" s="23">
        <v>131</v>
      </c>
      <c r="B689" s="22">
        <v>10</v>
      </c>
      <c r="C689" s="11">
        <v>1</v>
      </c>
      <c r="D689" s="25" t="s">
        <v>9</v>
      </c>
      <c r="E689" s="25"/>
      <c r="F689" s="25"/>
      <c r="G689" s="6">
        <v>130000000</v>
      </c>
      <c r="H689" s="6"/>
    </row>
    <row r="690" spans="1:8" s="1" customFormat="1" ht="14.1" customHeight="1" x14ac:dyDescent="0.2">
      <c r="A690" s="23">
        <v>133</v>
      </c>
      <c r="B690" s="22">
        <v>10</v>
      </c>
      <c r="C690" s="11">
        <v>1</v>
      </c>
      <c r="D690" s="25" t="s">
        <v>10</v>
      </c>
      <c r="E690" s="25"/>
      <c r="F690" s="25"/>
      <c r="G690" s="6">
        <v>1493062783</v>
      </c>
      <c r="H690" s="6"/>
    </row>
    <row r="691" spans="1:8" s="1" customFormat="1" ht="14.1" customHeight="1" x14ac:dyDescent="0.2">
      <c r="A691" s="23">
        <v>133</v>
      </c>
      <c r="B691" s="22">
        <v>30</v>
      </c>
      <c r="C691" s="11">
        <v>1</v>
      </c>
      <c r="D691" s="25" t="s">
        <v>10</v>
      </c>
      <c r="E691" s="25"/>
      <c r="F691" s="25"/>
      <c r="G691" s="6">
        <v>173094480</v>
      </c>
      <c r="H691" s="6"/>
    </row>
    <row r="692" spans="1:8" s="1" customFormat="1" ht="14.1" customHeight="1" x14ac:dyDescent="0.2">
      <c r="A692" s="23">
        <v>135</v>
      </c>
      <c r="B692" s="22">
        <v>30</v>
      </c>
      <c r="C692" s="11">
        <v>1</v>
      </c>
      <c r="D692" s="25" t="s">
        <v>93</v>
      </c>
      <c r="E692" s="25"/>
      <c r="F692" s="25"/>
      <c r="G692" s="6">
        <v>800000000</v>
      </c>
      <c r="H692" s="6"/>
    </row>
    <row r="693" spans="1:8" s="1" customFormat="1" ht="14.1" customHeight="1" x14ac:dyDescent="0.2">
      <c r="A693" s="23">
        <v>137</v>
      </c>
      <c r="B693" s="22">
        <v>10</v>
      </c>
      <c r="C693" s="11">
        <v>1</v>
      </c>
      <c r="D693" s="25" t="s">
        <v>11</v>
      </c>
      <c r="E693" s="25"/>
      <c r="F693" s="25"/>
      <c r="G693" s="6">
        <v>36270000</v>
      </c>
      <c r="H693" s="6"/>
    </row>
    <row r="694" spans="1:8" s="1" customFormat="1" ht="14.1" customHeight="1" x14ac:dyDescent="0.2">
      <c r="A694" s="23">
        <v>141</v>
      </c>
      <c r="B694" s="22">
        <v>10</v>
      </c>
      <c r="C694" s="11">
        <v>1</v>
      </c>
      <c r="D694" s="25" t="s">
        <v>12</v>
      </c>
      <c r="E694" s="25"/>
      <c r="F694" s="25"/>
      <c r="G694" s="6">
        <v>0</v>
      </c>
      <c r="H694" s="6"/>
    </row>
    <row r="695" spans="1:8" s="1" customFormat="1" ht="14.1" customHeight="1" x14ac:dyDescent="0.2">
      <c r="A695" s="23">
        <v>141</v>
      </c>
      <c r="B695" s="22">
        <v>10</v>
      </c>
      <c r="C695" s="11">
        <v>1</v>
      </c>
      <c r="D695" s="25" t="s">
        <v>12</v>
      </c>
      <c r="E695" s="25"/>
      <c r="F695" s="25"/>
      <c r="G695" s="6">
        <v>683096000</v>
      </c>
      <c r="H695" s="6"/>
    </row>
    <row r="696" spans="1:8" s="1" customFormat="1" ht="14.1" customHeight="1" x14ac:dyDescent="0.2">
      <c r="A696" s="23">
        <v>141</v>
      </c>
      <c r="B696" s="22">
        <v>30</v>
      </c>
      <c r="C696" s="11">
        <v>1</v>
      </c>
      <c r="D696" s="25" t="s">
        <v>12</v>
      </c>
      <c r="E696" s="25"/>
      <c r="F696" s="25"/>
      <c r="G696" s="6">
        <v>650000000</v>
      </c>
      <c r="H696" s="6"/>
    </row>
    <row r="697" spans="1:8" s="1" customFormat="1" ht="14.1" customHeight="1" x14ac:dyDescent="0.2">
      <c r="A697" s="23">
        <v>144</v>
      </c>
      <c r="B697" s="22">
        <v>10</v>
      </c>
      <c r="C697" s="11">
        <v>1</v>
      </c>
      <c r="D697" s="25" t="s">
        <v>13</v>
      </c>
      <c r="E697" s="25"/>
      <c r="F697" s="25"/>
      <c r="G697" s="6">
        <v>3783524988</v>
      </c>
      <c r="H697" s="6"/>
    </row>
    <row r="698" spans="1:8" s="1" customFormat="1" ht="14.1" customHeight="1" x14ac:dyDescent="0.2">
      <c r="A698" s="23">
        <v>144</v>
      </c>
      <c r="B698" s="22">
        <v>30</v>
      </c>
      <c r="C698" s="11">
        <v>1</v>
      </c>
      <c r="D698" s="25" t="s">
        <v>13</v>
      </c>
      <c r="E698" s="25"/>
      <c r="F698" s="25"/>
      <c r="G698" s="6">
        <v>681200000</v>
      </c>
      <c r="H698" s="6"/>
    </row>
    <row r="699" spans="1:8" s="1" customFormat="1" ht="14.1" customHeight="1" x14ac:dyDescent="0.2">
      <c r="A699" s="23">
        <v>145</v>
      </c>
      <c r="B699" s="22">
        <v>10</v>
      </c>
      <c r="C699" s="11">
        <v>1</v>
      </c>
      <c r="D699" s="25" t="s">
        <v>14</v>
      </c>
      <c r="E699" s="25"/>
      <c r="F699" s="25"/>
      <c r="G699" s="6">
        <v>432683954</v>
      </c>
      <c r="H699" s="6"/>
    </row>
    <row r="700" spans="1:8" s="1" customFormat="1" ht="14.1" customHeight="1" x14ac:dyDescent="0.2">
      <c r="A700" s="23">
        <v>145</v>
      </c>
      <c r="B700" s="22">
        <v>30</v>
      </c>
      <c r="C700" s="11">
        <v>1</v>
      </c>
      <c r="D700" s="25" t="s">
        <v>14</v>
      </c>
      <c r="E700" s="25"/>
      <c r="F700" s="25"/>
      <c r="G700" s="6">
        <v>250000000</v>
      </c>
      <c r="H700" s="6"/>
    </row>
    <row r="701" spans="1:8" s="1" customFormat="1" ht="14.1" customHeight="1" x14ac:dyDescent="0.2">
      <c r="A701" s="23">
        <v>191</v>
      </c>
      <c r="B701" s="22">
        <v>10</v>
      </c>
      <c r="C701" s="11">
        <v>1</v>
      </c>
      <c r="D701" s="25" t="s">
        <v>15</v>
      </c>
      <c r="E701" s="25"/>
      <c r="F701" s="25"/>
      <c r="G701" s="6">
        <v>0</v>
      </c>
      <c r="H701" s="6"/>
    </row>
    <row r="702" spans="1:8" s="1" customFormat="1" ht="14.1" customHeight="1" x14ac:dyDescent="0.2">
      <c r="A702" s="23">
        <v>191</v>
      </c>
      <c r="B702" s="22">
        <v>10</v>
      </c>
      <c r="C702" s="11">
        <v>1</v>
      </c>
      <c r="D702" s="25" t="s">
        <v>15</v>
      </c>
      <c r="E702" s="25"/>
      <c r="F702" s="25"/>
      <c r="G702" s="6">
        <v>51000000</v>
      </c>
      <c r="H702" s="6"/>
    </row>
    <row r="703" spans="1:8" s="1" customFormat="1" ht="14.1" customHeight="1" x14ac:dyDescent="0.2">
      <c r="A703" s="23">
        <v>191</v>
      </c>
      <c r="B703" s="22">
        <v>30</v>
      </c>
      <c r="C703" s="11">
        <v>1</v>
      </c>
      <c r="D703" s="25" t="s">
        <v>15</v>
      </c>
      <c r="E703" s="25"/>
      <c r="F703" s="25"/>
      <c r="G703" s="6">
        <v>26400000</v>
      </c>
      <c r="H703" s="6"/>
    </row>
    <row r="704" spans="1:8" s="1" customFormat="1" ht="14.1" customHeight="1" x14ac:dyDescent="0.2">
      <c r="A704" s="23">
        <v>199</v>
      </c>
      <c r="B704" s="22">
        <v>10</v>
      </c>
      <c r="C704" s="11">
        <v>1</v>
      </c>
      <c r="D704" s="25" t="s">
        <v>16</v>
      </c>
      <c r="E704" s="25"/>
      <c r="F704" s="25"/>
      <c r="G704" s="6">
        <v>112006746</v>
      </c>
      <c r="H704" s="6"/>
    </row>
    <row r="705" spans="1:8" s="1" customFormat="1" ht="14.1" customHeight="1" x14ac:dyDescent="0.2">
      <c r="A705" s="23">
        <v>210</v>
      </c>
      <c r="B705" s="22">
        <v>10</v>
      </c>
      <c r="C705" s="11">
        <v>1</v>
      </c>
      <c r="D705" s="25" t="s">
        <v>17</v>
      </c>
      <c r="E705" s="25"/>
      <c r="F705" s="25"/>
      <c r="G705" s="6">
        <v>1692000000</v>
      </c>
      <c r="H705" s="6"/>
    </row>
    <row r="706" spans="1:8" s="1" customFormat="1" ht="14.1" customHeight="1" x14ac:dyDescent="0.2">
      <c r="A706" s="23">
        <v>210</v>
      </c>
      <c r="B706" s="22">
        <v>30</v>
      </c>
      <c r="C706" s="11">
        <v>1</v>
      </c>
      <c r="D706" s="25" t="s">
        <v>17</v>
      </c>
      <c r="E706" s="25"/>
      <c r="F706" s="25"/>
      <c r="G706" s="6">
        <v>362738280</v>
      </c>
      <c r="H706" s="6"/>
    </row>
    <row r="707" spans="1:8" s="1" customFormat="1" ht="14.1" customHeight="1" x14ac:dyDescent="0.2">
      <c r="A707" s="23">
        <v>220</v>
      </c>
      <c r="B707" s="22">
        <v>10</v>
      </c>
      <c r="C707" s="11">
        <v>1</v>
      </c>
      <c r="D707" s="25" t="s">
        <v>18</v>
      </c>
      <c r="E707" s="25"/>
      <c r="F707" s="25"/>
      <c r="G707" s="6">
        <v>550000000</v>
      </c>
      <c r="H707" s="6"/>
    </row>
    <row r="708" spans="1:8" s="1" customFormat="1" ht="14.1" customHeight="1" x14ac:dyDescent="0.2">
      <c r="A708" s="23">
        <v>220</v>
      </c>
      <c r="B708" s="22">
        <v>30</v>
      </c>
      <c r="C708" s="11">
        <v>1</v>
      </c>
      <c r="D708" s="25" t="s">
        <v>18</v>
      </c>
      <c r="E708" s="25"/>
      <c r="F708" s="25"/>
      <c r="G708" s="6">
        <v>0</v>
      </c>
      <c r="H708" s="6"/>
    </row>
    <row r="709" spans="1:8" s="1" customFormat="1" ht="14.1" customHeight="1" x14ac:dyDescent="0.2">
      <c r="A709" s="23">
        <v>230</v>
      </c>
      <c r="B709" s="22">
        <v>10</v>
      </c>
      <c r="C709" s="11">
        <v>1</v>
      </c>
      <c r="D709" s="25" t="s">
        <v>19</v>
      </c>
      <c r="E709" s="25"/>
      <c r="F709" s="25"/>
      <c r="G709" s="6">
        <v>268899309</v>
      </c>
      <c r="H709" s="6"/>
    </row>
    <row r="710" spans="1:8" s="1" customFormat="1" ht="14.1" customHeight="1" x14ac:dyDescent="0.2">
      <c r="A710" s="23">
        <v>230</v>
      </c>
      <c r="B710" s="22">
        <v>30</v>
      </c>
      <c r="C710" s="11">
        <v>1</v>
      </c>
      <c r="D710" s="25" t="s">
        <v>19</v>
      </c>
      <c r="E710" s="25"/>
      <c r="F710" s="25"/>
      <c r="G710" s="6">
        <v>313920757</v>
      </c>
      <c r="H710" s="6"/>
    </row>
    <row r="711" spans="1:8" s="1" customFormat="1" ht="14.1" customHeight="1" x14ac:dyDescent="0.2">
      <c r="A711" s="23">
        <v>240</v>
      </c>
      <c r="B711" s="22">
        <v>10</v>
      </c>
      <c r="C711" s="11">
        <v>1</v>
      </c>
      <c r="D711" s="25" t="s">
        <v>20</v>
      </c>
      <c r="E711" s="25"/>
      <c r="F711" s="25"/>
      <c r="G711" s="6">
        <v>388000000</v>
      </c>
      <c r="H711" s="6"/>
    </row>
    <row r="712" spans="1:8" s="1" customFormat="1" ht="14.1" customHeight="1" x14ac:dyDescent="0.2">
      <c r="A712" s="23">
        <v>240</v>
      </c>
      <c r="B712" s="22">
        <v>30</v>
      </c>
      <c r="C712" s="11">
        <v>1</v>
      </c>
      <c r="D712" s="25" t="s">
        <v>20</v>
      </c>
      <c r="E712" s="25"/>
      <c r="F712" s="25"/>
      <c r="G712" s="6">
        <v>639140733</v>
      </c>
      <c r="H712" s="6"/>
    </row>
    <row r="713" spans="1:8" s="1" customFormat="1" ht="14.1" customHeight="1" x14ac:dyDescent="0.2">
      <c r="A713" s="23">
        <v>250</v>
      </c>
      <c r="B713" s="22">
        <v>10</v>
      </c>
      <c r="C713" s="11">
        <v>1</v>
      </c>
      <c r="D713" s="25" t="s">
        <v>21</v>
      </c>
      <c r="E713" s="25"/>
      <c r="F713" s="25"/>
      <c r="G713" s="6">
        <v>448004000</v>
      </c>
      <c r="H713" s="6"/>
    </row>
    <row r="714" spans="1:8" s="1" customFormat="1" ht="14.1" customHeight="1" x14ac:dyDescent="0.2">
      <c r="A714" s="23">
        <v>250</v>
      </c>
      <c r="B714" s="22">
        <v>30</v>
      </c>
      <c r="C714" s="11">
        <v>1</v>
      </c>
      <c r="D714" s="25" t="s">
        <v>21</v>
      </c>
      <c r="E714" s="25"/>
      <c r="F714" s="25"/>
      <c r="G714" s="6">
        <v>555802646</v>
      </c>
      <c r="H714" s="6"/>
    </row>
    <row r="715" spans="1:8" s="1" customFormat="1" ht="14.1" customHeight="1" x14ac:dyDescent="0.2">
      <c r="A715" s="23">
        <v>260</v>
      </c>
      <c r="B715" s="22">
        <v>10</v>
      </c>
      <c r="C715" s="11">
        <v>1</v>
      </c>
      <c r="D715" s="25" t="s">
        <v>22</v>
      </c>
      <c r="E715" s="25"/>
      <c r="F715" s="25"/>
      <c r="G715" s="6">
        <v>1573665960</v>
      </c>
      <c r="H715" s="6"/>
    </row>
    <row r="716" spans="1:8" s="1" customFormat="1" ht="14.1" customHeight="1" x14ac:dyDescent="0.2">
      <c r="A716" s="23">
        <v>260</v>
      </c>
      <c r="B716" s="22">
        <v>30</v>
      </c>
      <c r="C716" s="11">
        <v>1</v>
      </c>
      <c r="D716" s="25" t="s">
        <v>22</v>
      </c>
      <c r="E716" s="25"/>
      <c r="F716" s="25"/>
      <c r="G716" s="6">
        <v>302000002</v>
      </c>
      <c r="H716" s="6"/>
    </row>
    <row r="717" spans="1:8" s="1" customFormat="1" ht="14.1" customHeight="1" x14ac:dyDescent="0.2">
      <c r="A717" s="23">
        <v>280</v>
      </c>
      <c r="B717" s="22">
        <v>10</v>
      </c>
      <c r="C717" s="11">
        <v>1</v>
      </c>
      <c r="D717" s="25" t="s">
        <v>23</v>
      </c>
      <c r="E717" s="25"/>
      <c r="F717" s="25"/>
      <c r="G717" s="6">
        <v>0</v>
      </c>
      <c r="H717" s="6"/>
    </row>
    <row r="718" spans="1:8" s="1" customFormat="1" ht="14.1" customHeight="1" x14ac:dyDescent="0.2">
      <c r="A718" s="23">
        <v>280</v>
      </c>
      <c r="B718" s="22">
        <v>30</v>
      </c>
      <c r="C718" s="11">
        <v>1</v>
      </c>
      <c r="D718" s="25" t="s">
        <v>23</v>
      </c>
      <c r="E718" s="25"/>
      <c r="F718" s="25"/>
      <c r="G718" s="6">
        <v>121969488</v>
      </c>
      <c r="H718" s="6"/>
    </row>
    <row r="719" spans="1:8" s="1" customFormat="1" ht="14.1" customHeight="1" x14ac:dyDescent="0.2">
      <c r="A719" s="23">
        <v>290</v>
      </c>
      <c r="B719" s="22">
        <v>10</v>
      </c>
      <c r="C719" s="11">
        <v>1</v>
      </c>
      <c r="D719" s="25" t="s">
        <v>24</v>
      </c>
      <c r="E719" s="25"/>
      <c r="F719" s="25"/>
      <c r="G719" s="6">
        <v>123455691</v>
      </c>
      <c r="H719" s="6"/>
    </row>
    <row r="720" spans="1:8" s="1" customFormat="1" ht="14.1" customHeight="1" x14ac:dyDescent="0.2">
      <c r="A720" s="23">
        <v>290</v>
      </c>
      <c r="B720" s="22">
        <v>30</v>
      </c>
      <c r="C720" s="11">
        <v>1</v>
      </c>
      <c r="D720" s="25" t="s">
        <v>24</v>
      </c>
      <c r="E720" s="25"/>
      <c r="F720" s="25"/>
      <c r="G720" s="6">
        <v>16000000</v>
      </c>
      <c r="H720" s="6"/>
    </row>
    <row r="721" spans="1:8" s="1" customFormat="1" ht="14.1" customHeight="1" x14ac:dyDescent="0.2">
      <c r="A721" s="23">
        <v>320</v>
      </c>
      <c r="B721" s="22">
        <v>10</v>
      </c>
      <c r="C721" s="11">
        <v>1</v>
      </c>
      <c r="D721" s="25" t="s">
        <v>26</v>
      </c>
      <c r="E721" s="25"/>
      <c r="F721" s="25"/>
      <c r="G721" s="6">
        <v>37980000</v>
      </c>
      <c r="H721" s="6"/>
    </row>
    <row r="722" spans="1:8" s="1" customFormat="1" ht="14.1" customHeight="1" x14ac:dyDescent="0.2">
      <c r="A722" s="23">
        <v>320</v>
      </c>
      <c r="B722" s="22">
        <v>30</v>
      </c>
      <c r="C722" s="11">
        <v>1</v>
      </c>
      <c r="D722" s="25" t="s">
        <v>26</v>
      </c>
      <c r="E722" s="25"/>
      <c r="F722" s="25"/>
      <c r="G722" s="6">
        <v>11680000</v>
      </c>
      <c r="H722" s="6"/>
    </row>
    <row r="723" spans="1:8" s="1" customFormat="1" ht="14.1" customHeight="1" x14ac:dyDescent="0.2">
      <c r="A723" s="23">
        <v>330</v>
      </c>
      <c r="B723" s="22">
        <v>10</v>
      </c>
      <c r="C723" s="11">
        <v>1</v>
      </c>
      <c r="D723" s="25" t="s">
        <v>27</v>
      </c>
      <c r="E723" s="25"/>
      <c r="F723" s="25"/>
      <c r="G723" s="6">
        <v>67299800</v>
      </c>
      <c r="H723" s="6"/>
    </row>
    <row r="724" spans="1:8" s="1" customFormat="1" ht="14.1" customHeight="1" x14ac:dyDescent="0.2">
      <c r="A724" s="23">
        <v>330</v>
      </c>
      <c r="B724" s="22">
        <v>30</v>
      </c>
      <c r="C724" s="11">
        <v>1</v>
      </c>
      <c r="D724" s="25" t="s">
        <v>27</v>
      </c>
      <c r="E724" s="25"/>
      <c r="F724" s="25"/>
      <c r="G724" s="6">
        <v>14332700</v>
      </c>
      <c r="H724" s="6"/>
    </row>
    <row r="725" spans="1:8" s="1" customFormat="1" ht="14.1" customHeight="1" x14ac:dyDescent="0.2">
      <c r="A725" s="23">
        <v>340</v>
      </c>
      <c r="B725" s="22">
        <v>10</v>
      </c>
      <c r="C725" s="11">
        <v>1</v>
      </c>
      <c r="D725" s="25" t="s">
        <v>28</v>
      </c>
      <c r="E725" s="25"/>
      <c r="F725" s="25"/>
      <c r="G725" s="6">
        <v>154284013</v>
      </c>
      <c r="H725" s="6"/>
    </row>
    <row r="726" spans="1:8" s="1" customFormat="1" ht="14.1" customHeight="1" x14ac:dyDescent="0.2">
      <c r="A726" s="23">
        <v>340</v>
      </c>
      <c r="B726" s="22">
        <v>30</v>
      </c>
      <c r="C726" s="11">
        <v>1</v>
      </c>
      <c r="D726" s="25" t="s">
        <v>28</v>
      </c>
      <c r="E726" s="25"/>
      <c r="F726" s="25"/>
      <c r="G726" s="6">
        <v>127000000</v>
      </c>
      <c r="H726" s="6"/>
    </row>
    <row r="727" spans="1:8" s="1" customFormat="1" ht="14.1" customHeight="1" x14ac:dyDescent="0.2">
      <c r="A727" s="23">
        <v>350</v>
      </c>
      <c r="B727" s="22">
        <v>10</v>
      </c>
      <c r="C727" s="11">
        <v>1</v>
      </c>
      <c r="D727" s="25" t="s">
        <v>29</v>
      </c>
      <c r="E727" s="25"/>
      <c r="F727" s="25"/>
      <c r="G727" s="6">
        <v>5100000</v>
      </c>
      <c r="H727" s="6"/>
    </row>
    <row r="728" spans="1:8" s="1" customFormat="1" ht="14.1" customHeight="1" x14ac:dyDescent="0.2">
      <c r="A728" s="23">
        <v>350</v>
      </c>
      <c r="B728" s="22">
        <v>30</v>
      </c>
      <c r="C728" s="11">
        <v>1</v>
      </c>
      <c r="D728" s="25" t="s">
        <v>29</v>
      </c>
      <c r="E728" s="25"/>
      <c r="F728" s="25"/>
      <c r="G728" s="6">
        <v>4000000</v>
      </c>
      <c r="H728" s="6"/>
    </row>
    <row r="729" spans="1:8" s="1" customFormat="1" ht="14.1" customHeight="1" x14ac:dyDescent="0.2">
      <c r="A729" s="23">
        <v>360</v>
      </c>
      <c r="B729" s="22">
        <v>10</v>
      </c>
      <c r="C729" s="11">
        <v>1</v>
      </c>
      <c r="D729" s="25" t="s">
        <v>30</v>
      </c>
      <c r="E729" s="25"/>
      <c r="F729" s="25"/>
      <c r="G729" s="6">
        <v>294459300</v>
      </c>
      <c r="H729" s="6"/>
    </row>
    <row r="730" spans="1:8" s="1" customFormat="1" ht="14.1" customHeight="1" x14ac:dyDescent="0.2">
      <c r="A730" s="23">
        <v>360</v>
      </c>
      <c r="B730" s="22">
        <v>30</v>
      </c>
      <c r="C730" s="11">
        <v>1</v>
      </c>
      <c r="D730" s="25" t="s">
        <v>30</v>
      </c>
      <c r="E730" s="25"/>
      <c r="F730" s="25"/>
      <c r="G730" s="6">
        <v>79386500</v>
      </c>
      <c r="H730" s="6"/>
    </row>
    <row r="731" spans="1:8" s="1" customFormat="1" ht="14.1" customHeight="1" x14ac:dyDescent="0.2">
      <c r="A731" s="23">
        <v>390</v>
      </c>
      <c r="B731" s="22">
        <v>10</v>
      </c>
      <c r="C731" s="11">
        <v>1</v>
      </c>
      <c r="D731" s="25" t="s">
        <v>31</v>
      </c>
      <c r="E731" s="25"/>
      <c r="F731" s="25"/>
      <c r="G731" s="6">
        <v>57110000</v>
      </c>
      <c r="H731" s="6"/>
    </row>
    <row r="732" spans="1:8" s="1" customFormat="1" ht="14.1" customHeight="1" x14ac:dyDescent="0.2">
      <c r="A732" s="23">
        <v>390</v>
      </c>
      <c r="B732" s="22">
        <v>30</v>
      </c>
      <c r="C732" s="11">
        <v>1</v>
      </c>
      <c r="D732" s="25" t="s">
        <v>31</v>
      </c>
      <c r="E732" s="25"/>
      <c r="F732" s="25"/>
      <c r="G732" s="6">
        <v>781600</v>
      </c>
      <c r="H732" s="6"/>
    </row>
    <row r="733" spans="1:8" s="1" customFormat="1" ht="14.1" customHeight="1" x14ac:dyDescent="0.2">
      <c r="A733" s="23">
        <v>520</v>
      </c>
      <c r="B733" s="22">
        <v>10</v>
      </c>
      <c r="C733" s="11">
        <v>3</v>
      </c>
      <c r="D733" s="25" t="s">
        <v>47</v>
      </c>
      <c r="E733" s="25"/>
      <c r="F733" s="25"/>
      <c r="G733" s="6">
        <v>1918127251</v>
      </c>
      <c r="H733" s="6"/>
    </row>
    <row r="734" spans="1:8" s="1" customFormat="1" ht="14.1" customHeight="1" x14ac:dyDescent="0.2">
      <c r="A734" s="23">
        <v>520</v>
      </c>
      <c r="B734" s="22">
        <v>30</v>
      </c>
      <c r="C734" s="11">
        <v>1</v>
      </c>
      <c r="D734" s="25" t="s">
        <v>47</v>
      </c>
      <c r="E734" s="25"/>
      <c r="F734" s="25"/>
      <c r="G734" s="6">
        <v>0</v>
      </c>
      <c r="H734" s="6"/>
    </row>
    <row r="735" spans="1:8" s="1" customFormat="1" ht="14.1" customHeight="1" x14ac:dyDescent="0.2">
      <c r="A735" s="23">
        <v>530</v>
      </c>
      <c r="B735" s="22">
        <v>10</v>
      </c>
      <c r="C735" s="11">
        <v>1</v>
      </c>
      <c r="D735" s="25" t="s">
        <v>32</v>
      </c>
      <c r="E735" s="25"/>
      <c r="F735" s="25"/>
      <c r="G735" s="6">
        <v>300000000</v>
      </c>
      <c r="H735" s="6"/>
    </row>
    <row r="736" spans="1:8" s="1" customFormat="1" ht="14.1" customHeight="1" x14ac:dyDescent="0.2">
      <c r="A736" s="23">
        <v>530</v>
      </c>
      <c r="B736" s="22">
        <v>10</v>
      </c>
      <c r="C736" s="11">
        <v>3</v>
      </c>
      <c r="D736" s="25" t="s">
        <v>32</v>
      </c>
      <c r="E736" s="25"/>
      <c r="F736" s="25"/>
      <c r="G736" s="6">
        <v>927194360</v>
      </c>
      <c r="H736" s="6"/>
    </row>
    <row r="737" spans="1:8" s="1" customFormat="1" ht="14.1" customHeight="1" x14ac:dyDescent="0.2">
      <c r="A737" s="23">
        <v>530</v>
      </c>
      <c r="B737" s="22">
        <v>30</v>
      </c>
      <c r="C737" s="11">
        <v>1</v>
      </c>
      <c r="D737" s="25" t="s">
        <v>32</v>
      </c>
      <c r="E737" s="25"/>
      <c r="F737" s="25"/>
      <c r="G737" s="6">
        <v>220000000</v>
      </c>
      <c r="H737" s="6"/>
    </row>
    <row r="738" spans="1:8" s="1" customFormat="1" ht="14.1" customHeight="1" x14ac:dyDescent="0.2">
      <c r="A738" s="23">
        <v>540</v>
      </c>
      <c r="B738" s="22">
        <v>10</v>
      </c>
      <c r="C738" s="11">
        <v>1</v>
      </c>
      <c r="D738" s="25" t="s">
        <v>33</v>
      </c>
      <c r="E738" s="25"/>
      <c r="F738" s="25"/>
      <c r="G738" s="6">
        <v>200000000</v>
      </c>
      <c r="H738" s="6"/>
    </row>
    <row r="739" spans="1:8" s="1" customFormat="1" ht="14.1" customHeight="1" x14ac:dyDescent="0.2">
      <c r="A739" s="23">
        <v>540</v>
      </c>
      <c r="B739" s="22">
        <v>10</v>
      </c>
      <c r="C739" s="11">
        <v>3</v>
      </c>
      <c r="D739" s="25" t="s">
        <v>33</v>
      </c>
      <c r="E739" s="25"/>
      <c r="F739" s="25"/>
      <c r="G739" s="6">
        <v>112952411</v>
      </c>
      <c r="H739" s="6"/>
    </row>
    <row r="740" spans="1:8" s="1" customFormat="1" ht="14.1" customHeight="1" x14ac:dyDescent="0.2">
      <c r="A740" s="23">
        <v>540</v>
      </c>
      <c r="B740" s="22">
        <v>30</v>
      </c>
      <c r="C740" s="11">
        <v>1</v>
      </c>
      <c r="D740" s="25" t="s">
        <v>33</v>
      </c>
      <c r="E740" s="25"/>
      <c r="F740" s="25"/>
      <c r="G740" s="6">
        <v>349980000</v>
      </c>
      <c r="H740" s="6"/>
    </row>
    <row r="741" spans="1:8" s="1" customFormat="1" ht="14.1" customHeight="1" x14ac:dyDescent="0.2">
      <c r="A741" s="23">
        <v>570</v>
      </c>
      <c r="B741" s="22">
        <v>30</v>
      </c>
      <c r="C741" s="11">
        <v>1</v>
      </c>
      <c r="D741" s="25" t="s">
        <v>54</v>
      </c>
      <c r="E741" s="25"/>
      <c r="F741" s="25"/>
      <c r="G741" s="6">
        <v>0</v>
      </c>
      <c r="H741" s="6"/>
    </row>
    <row r="742" spans="1:8" s="1" customFormat="1" ht="14.1" customHeight="1" x14ac:dyDescent="0.2">
      <c r="A742" s="23">
        <v>580</v>
      </c>
      <c r="B742" s="22">
        <v>30</v>
      </c>
      <c r="C742" s="11">
        <v>1</v>
      </c>
      <c r="D742" s="25" t="s">
        <v>94</v>
      </c>
      <c r="E742" s="25"/>
      <c r="F742" s="25"/>
      <c r="G742" s="6">
        <v>0</v>
      </c>
      <c r="H742" s="6"/>
    </row>
    <row r="743" spans="1:8" s="1" customFormat="1" ht="14.1" customHeight="1" x14ac:dyDescent="0.2">
      <c r="A743" s="23">
        <v>590</v>
      </c>
      <c r="B743" s="22">
        <v>30</v>
      </c>
      <c r="C743" s="11">
        <v>1</v>
      </c>
      <c r="D743" s="25" t="s">
        <v>79</v>
      </c>
      <c r="E743" s="25"/>
      <c r="F743" s="25"/>
      <c r="G743" s="6">
        <v>100000000</v>
      </c>
      <c r="H743" s="6"/>
    </row>
    <row r="744" spans="1:8" s="1" customFormat="1" ht="14.1" customHeight="1" x14ac:dyDescent="0.2">
      <c r="A744" s="23">
        <v>842</v>
      </c>
      <c r="B744" s="22">
        <v>30</v>
      </c>
      <c r="C744" s="11">
        <v>1</v>
      </c>
      <c r="D744" s="25" t="s">
        <v>63</v>
      </c>
      <c r="E744" s="25"/>
      <c r="F744" s="25"/>
      <c r="G744" s="6">
        <v>0</v>
      </c>
      <c r="H744" s="6"/>
    </row>
    <row r="745" spans="1:8" s="1" customFormat="1" ht="14.1" customHeight="1" x14ac:dyDescent="0.2">
      <c r="A745" s="24">
        <v>852</v>
      </c>
      <c r="B745" s="22">
        <v>10</v>
      </c>
      <c r="C745" s="11">
        <v>1</v>
      </c>
      <c r="D745" s="25" t="s">
        <v>95</v>
      </c>
      <c r="E745" s="25"/>
      <c r="F745" s="25"/>
      <c r="G745" s="6">
        <v>0</v>
      </c>
      <c r="H745" s="6"/>
    </row>
    <row r="746" spans="1:8" s="1" customFormat="1" ht="14.1" customHeight="1" x14ac:dyDescent="0.2">
      <c r="A746" s="24">
        <v>910</v>
      </c>
      <c r="B746" s="22">
        <v>10</v>
      </c>
      <c r="C746" s="11">
        <v>1</v>
      </c>
      <c r="D746" s="25" t="s">
        <v>37</v>
      </c>
      <c r="E746" s="25"/>
      <c r="F746" s="25"/>
      <c r="G746" s="6">
        <v>50000000</v>
      </c>
      <c r="H746" s="6"/>
    </row>
    <row r="747" spans="1:8" s="1" customFormat="1" ht="14.1" customHeight="1" x14ac:dyDescent="0.2">
      <c r="A747" s="24">
        <v>910</v>
      </c>
      <c r="B747" s="22">
        <v>30</v>
      </c>
      <c r="C747" s="11">
        <v>1</v>
      </c>
      <c r="D747" s="25" t="s">
        <v>37</v>
      </c>
      <c r="E747" s="25"/>
      <c r="F747" s="25"/>
      <c r="G747" s="6">
        <v>793000000</v>
      </c>
      <c r="H747" s="6"/>
    </row>
    <row r="748" spans="1:8" s="1" customFormat="1" ht="14.1" customHeight="1" x14ac:dyDescent="0.2">
      <c r="A748" s="24">
        <v>920</v>
      </c>
      <c r="B748" s="22">
        <v>30</v>
      </c>
      <c r="C748" s="11">
        <v>1</v>
      </c>
      <c r="D748" s="25" t="s">
        <v>97</v>
      </c>
      <c r="E748" s="25"/>
      <c r="F748" s="25"/>
      <c r="G748" s="6">
        <v>27000000</v>
      </c>
      <c r="H748" s="6"/>
    </row>
    <row r="749" spans="1:8" s="1" customFormat="1" ht="14.1" customHeight="1" x14ac:dyDescent="0.2">
      <c r="A749" s="26" t="s">
        <v>42</v>
      </c>
      <c r="B749" s="26"/>
      <c r="C749" s="26"/>
      <c r="D749" s="3">
        <v>12</v>
      </c>
      <c r="E749" s="28" t="s">
        <v>98</v>
      </c>
      <c r="F749" s="28"/>
      <c r="G749" s="7">
        <v>4944612684</v>
      </c>
      <c r="H749" s="7"/>
    </row>
    <row r="750" spans="1:8" s="1" customFormat="1" ht="14.1" customHeight="1" x14ac:dyDescent="0.2">
      <c r="A750" s="11">
        <v>111</v>
      </c>
      <c r="B750" s="11">
        <v>10</v>
      </c>
      <c r="C750" s="11">
        <v>1</v>
      </c>
      <c r="D750" s="25" t="s">
        <v>4</v>
      </c>
      <c r="E750" s="25"/>
      <c r="F750" s="25"/>
      <c r="G750" s="8">
        <v>1826400000</v>
      </c>
      <c r="H750" s="8"/>
    </row>
    <row r="751" spans="1:8" s="1" customFormat="1" ht="14.1" customHeight="1" x14ac:dyDescent="0.2">
      <c r="A751" s="11">
        <v>113</v>
      </c>
      <c r="B751" s="11">
        <v>10</v>
      </c>
      <c r="C751" s="11">
        <v>1</v>
      </c>
      <c r="D751" s="25" t="s">
        <v>5</v>
      </c>
      <c r="E751" s="25"/>
      <c r="F751" s="25"/>
      <c r="G751" s="8">
        <v>215144520</v>
      </c>
      <c r="H751" s="8"/>
    </row>
    <row r="752" spans="1:8" s="1" customFormat="1" ht="14.1" customHeight="1" x14ac:dyDescent="0.2">
      <c r="A752" s="11">
        <v>114</v>
      </c>
      <c r="B752" s="11">
        <v>10</v>
      </c>
      <c r="C752" s="11">
        <v>1</v>
      </c>
      <c r="D752" s="25" t="s">
        <v>6</v>
      </c>
      <c r="E752" s="25"/>
      <c r="F752" s="25"/>
      <c r="G752" s="8">
        <v>170128710</v>
      </c>
      <c r="H752" s="8"/>
    </row>
    <row r="753" spans="1:8" s="1" customFormat="1" ht="14.1" customHeight="1" x14ac:dyDescent="0.2">
      <c r="A753" s="11">
        <v>123</v>
      </c>
      <c r="B753" s="11">
        <v>10</v>
      </c>
      <c r="C753" s="11">
        <v>1</v>
      </c>
      <c r="D753" s="25" t="s">
        <v>7</v>
      </c>
      <c r="E753" s="25"/>
      <c r="F753" s="25"/>
      <c r="G753" s="8">
        <v>64657921</v>
      </c>
      <c r="H753" s="8"/>
    </row>
    <row r="754" spans="1:8" s="1" customFormat="1" ht="14.1" customHeight="1" x14ac:dyDescent="0.2">
      <c r="A754" s="11">
        <v>133</v>
      </c>
      <c r="B754" s="11">
        <v>10</v>
      </c>
      <c r="C754" s="11">
        <v>1</v>
      </c>
      <c r="D754" s="25" t="s">
        <v>10</v>
      </c>
      <c r="E754" s="25"/>
      <c r="F754" s="25"/>
      <c r="G754" s="8">
        <v>614419480</v>
      </c>
      <c r="H754" s="8"/>
    </row>
    <row r="755" spans="1:8" s="1" customFormat="1" ht="14.1" customHeight="1" x14ac:dyDescent="0.2">
      <c r="A755" s="11">
        <v>137</v>
      </c>
      <c r="B755" s="11">
        <v>10</v>
      </c>
      <c r="C755" s="11">
        <v>1</v>
      </c>
      <c r="D755" s="25" t="s">
        <v>11</v>
      </c>
      <c r="E755" s="25"/>
      <c r="F755" s="25"/>
      <c r="G755" s="8">
        <v>210962260</v>
      </c>
      <c r="H755" s="8"/>
    </row>
    <row r="756" spans="1:8" s="1" customFormat="1" ht="14.1" customHeight="1" x14ac:dyDescent="0.2">
      <c r="A756" s="11">
        <v>144</v>
      </c>
      <c r="B756" s="11">
        <v>10</v>
      </c>
      <c r="C756" s="11">
        <v>1</v>
      </c>
      <c r="D756" s="25" t="s">
        <v>13</v>
      </c>
      <c r="E756" s="25"/>
      <c r="F756" s="25"/>
      <c r="G756" s="8">
        <v>252103774</v>
      </c>
      <c r="H756" s="8"/>
    </row>
    <row r="757" spans="1:8" s="1" customFormat="1" ht="14.1" customHeight="1" x14ac:dyDescent="0.2">
      <c r="A757" s="11">
        <v>145</v>
      </c>
      <c r="B757" s="11">
        <v>10</v>
      </c>
      <c r="C757" s="11">
        <v>1</v>
      </c>
      <c r="D757" s="25" t="s">
        <v>14</v>
      </c>
      <c r="E757" s="25"/>
      <c r="F757" s="25"/>
      <c r="G757" s="8">
        <v>41684500</v>
      </c>
      <c r="H757" s="8"/>
    </row>
    <row r="758" spans="1:8" s="1" customFormat="1" ht="14.1" customHeight="1" x14ac:dyDescent="0.2">
      <c r="A758" s="11">
        <v>191</v>
      </c>
      <c r="B758" s="11">
        <v>10</v>
      </c>
      <c r="C758" s="11">
        <v>1</v>
      </c>
      <c r="D758" s="25" t="s">
        <v>15</v>
      </c>
      <c r="E758" s="25"/>
      <c r="F758" s="25"/>
      <c r="G758" s="8">
        <v>36800000</v>
      </c>
      <c r="H758" s="8"/>
    </row>
    <row r="759" spans="1:8" s="1" customFormat="1" ht="14.1" customHeight="1" x14ac:dyDescent="0.2">
      <c r="A759" s="11">
        <v>199</v>
      </c>
      <c r="B759" s="11">
        <v>10</v>
      </c>
      <c r="C759" s="11">
        <v>1</v>
      </c>
      <c r="D759" s="25" t="s">
        <v>16</v>
      </c>
      <c r="E759" s="25"/>
      <c r="F759" s="25"/>
      <c r="G759" s="8">
        <v>361375377</v>
      </c>
      <c r="H759" s="8"/>
    </row>
    <row r="760" spans="1:8" s="1" customFormat="1" ht="14.1" customHeight="1" x14ac:dyDescent="0.2">
      <c r="A760" s="11">
        <v>210</v>
      </c>
      <c r="B760" s="11">
        <v>10</v>
      </c>
      <c r="C760" s="11">
        <v>1</v>
      </c>
      <c r="D760" s="25" t="s">
        <v>17</v>
      </c>
      <c r="E760" s="25"/>
      <c r="F760" s="25"/>
      <c r="G760" s="8">
        <v>84000000</v>
      </c>
      <c r="H760" s="8"/>
    </row>
    <row r="761" spans="1:8" s="1" customFormat="1" ht="14.1" customHeight="1" x14ac:dyDescent="0.2">
      <c r="A761" s="11">
        <v>230</v>
      </c>
      <c r="B761" s="11">
        <v>10</v>
      </c>
      <c r="C761" s="11">
        <v>1</v>
      </c>
      <c r="D761" s="25" t="s">
        <v>19</v>
      </c>
      <c r="E761" s="25"/>
      <c r="F761" s="25"/>
      <c r="G761" s="8">
        <v>172000000</v>
      </c>
      <c r="H761" s="8"/>
    </row>
    <row r="762" spans="1:8" s="1" customFormat="1" ht="14.1" customHeight="1" x14ac:dyDescent="0.2">
      <c r="A762" s="11">
        <v>240</v>
      </c>
      <c r="B762" s="11">
        <v>10</v>
      </c>
      <c r="C762" s="11">
        <v>1</v>
      </c>
      <c r="D762" s="25" t="s">
        <v>20</v>
      </c>
      <c r="E762" s="25"/>
      <c r="F762" s="25"/>
      <c r="G762" s="8">
        <v>95000000</v>
      </c>
      <c r="H762" s="8"/>
    </row>
    <row r="763" spans="1:8" s="1" customFormat="1" ht="14.1" customHeight="1" x14ac:dyDescent="0.2">
      <c r="A763" s="11">
        <v>250</v>
      </c>
      <c r="B763" s="11">
        <v>10</v>
      </c>
      <c r="C763" s="11">
        <v>1</v>
      </c>
      <c r="D763" s="25" t="s">
        <v>21</v>
      </c>
      <c r="E763" s="25"/>
      <c r="F763" s="25"/>
      <c r="G763" s="8">
        <v>330986142</v>
      </c>
      <c r="H763" s="8"/>
    </row>
    <row r="764" spans="1:8" s="1" customFormat="1" ht="14.1" customHeight="1" x14ac:dyDescent="0.2">
      <c r="A764" s="11">
        <v>260</v>
      </c>
      <c r="B764" s="11">
        <v>10</v>
      </c>
      <c r="C764" s="11">
        <v>1</v>
      </c>
      <c r="D764" s="25" t="s">
        <v>22</v>
      </c>
      <c r="E764" s="25"/>
      <c r="F764" s="25"/>
      <c r="G764" s="8">
        <v>80146500</v>
      </c>
      <c r="H764" s="8"/>
    </row>
    <row r="765" spans="1:8" s="1" customFormat="1" ht="14.1" customHeight="1" x14ac:dyDescent="0.2">
      <c r="A765" s="11">
        <v>280</v>
      </c>
      <c r="B765" s="11">
        <v>10</v>
      </c>
      <c r="C765" s="11">
        <v>1</v>
      </c>
      <c r="D765" s="25" t="s">
        <v>23</v>
      </c>
      <c r="E765" s="25"/>
      <c r="F765" s="25"/>
      <c r="G765" s="8">
        <v>100000000</v>
      </c>
      <c r="H765" s="8"/>
    </row>
    <row r="766" spans="1:8" s="1" customFormat="1" ht="14.1" customHeight="1" x14ac:dyDescent="0.2">
      <c r="A766" s="11">
        <v>290</v>
      </c>
      <c r="B766" s="11">
        <v>10</v>
      </c>
      <c r="C766" s="11">
        <v>1</v>
      </c>
      <c r="D766" s="25" t="s">
        <v>24</v>
      </c>
      <c r="E766" s="25"/>
      <c r="F766" s="25"/>
      <c r="G766" s="8">
        <v>114720000</v>
      </c>
      <c r="H766" s="8"/>
    </row>
    <row r="767" spans="1:8" s="1" customFormat="1" ht="14.1" customHeight="1" x14ac:dyDescent="0.2">
      <c r="A767" s="11">
        <v>330</v>
      </c>
      <c r="B767" s="11">
        <v>10</v>
      </c>
      <c r="C767" s="11">
        <v>1</v>
      </c>
      <c r="D767" s="25" t="s">
        <v>27</v>
      </c>
      <c r="E767" s="25"/>
      <c r="F767" s="25"/>
      <c r="G767" s="8">
        <v>10000000</v>
      </c>
      <c r="H767" s="8"/>
    </row>
    <row r="768" spans="1:8" s="1" customFormat="1" ht="14.1" customHeight="1" x14ac:dyDescent="0.2">
      <c r="A768" s="11">
        <v>340</v>
      </c>
      <c r="B768" s="11">
        <v>10</v>
      </c>
      <c r="C768" s="11">
        <v>1</v>
      </c>
      <c r="D768" s="25" t="s">
        <v>28</v>
      </c>
      <c r="E768" s="25"/>
      <c r="F768" s="25"/>
      <c r="G768" s="8">
        <v>37933500</v>
      </c>
      <c r="H768" s="8"/>
    </row>
    <row r="769" spans="1:8" s="1" customFormat="1" ht="14.1" customHeight="1" x14ac:dyDescent="0.2">
      <c r="A769" s="11">
        <v>360</v>
      </c>
      <c r="B769" s="11">
        <v>10</v>
      </c>
      <c r="C769" s="11">
        <v>1</v>
      </c>
      <c r="D769" s="25" t="s">
        <v>30</v>
      </c>
      <c r="E769" s="25"/>
      <c r="F769" s="25"/>
      <c r="G769" s="8">
        <v>115300000</v>
      </c>
      <c r="H769" s="8"/>
    </row>
    <row r="770" spans="1:8" s="1" customFormat="1" ht="14.1" customHeight="1" x14ac:dyDescent="0.2">
      <c r="A770" s="11">
        <v>390</v>
      </c>
      <c r="B770" s="11">
        <v>10</v>
      </c>
      <c r="C770" s="11">
        <v>1</v>
      </c>
      <c r="D770" s="25" t="s">
        <v>31</v>
      </c>
      <c r="E770" s="25"/>
      <c r="F770" s="25"/>
      <c r="G770" s="8">
        <v>4850000</v>
      </c>
      <c r="H770" s="8"/>
    </row>
    <row r="771" spans="1:8" s="1" customFormat="1" ht="14.1" customHeight="1" x14ac:dyDescent="0.2">
      <c r="A771" s="11">
        <v>910</v>
      </c>
      <c r="B771" s="11">
        <v>10</v>
      </c>
      <c r="C771" s="11">
        <v>1</v>
      </c>
      <c r="D771" s="25" t="s">
        <v>37</v>
      </c>
      <c r="E771" s="25"/>
      <c r="F771" s="25"/>
      <c r="G771" s="8">
        <v>6000000</v>
      </c>
      <c r="H771" s="8"/>
    </row>
    <row r="772" spans="1:8" s="1" customFormat="1" ht="14.1" customHeight="1" x14ac:dyDescent="0.2">
      <c r="A772" s="26" t="s">
        <v>42</v>
      </c>
      <c r="B772" s="26"/>
      <c r="C772" s="26"/>
      <c r="D772" s="20">
        <v>14</v>
      </c>
      <c r="E772" s="28" t="s">
        <v>99</v>
      </c>
      <c r="F772" s="28"/>
      <c r="G772" s="7">
        <f>SUM(G773:G827)</f>
        <v>71331892480</v>
      </c>
      <c r="H772" s="7"/>
    </row>
    <row r="773" spans="1:8" s="1" customFormat="1" ht="14.1" customHeight="1" x14ac:dyDescent="0.2">
      <c r="A773" s="11">
        <v>111</v>
      </c>
      <c r="B773" s="11">
        <v>10</v>
      </c>
      <c r="C773" s="11">
        <v>1</v>
      </c>
      <c r="D773" s="25" t="s">
        <v>4</v>
      </c>
      <c r="E773" s="25"/>
      <c r="F773" s="25"/>
      <c r="G773" s="8">
        <v>5744588660</v>
      </c>
      <c r="H773" s="8"/>
    </row>
    <row r="774" spans="1:8" s="1" customFormat="1" ht="14.1" customHeight="1" x14ac:dyDescent="0.2">
      <c r="A774" s="11">
        <v>113</v>
      </c>
      <c r="B774" s="11">
        <v>10</v>
      </c>
      <c r="C774" s="11">
        <v>1</v>
      </c>
      <c r="D774" s="25" t="s">
        <v>5</v>
      </c>
      <c r="E774" s="25"/>
      <c r="F774" s="25"/>
      <c r="G774" s="8">
        <v>281648400</v>
      </c>
      <c r="H774" s="8"/>
    </row>
    <row r="775" spans="1:8" s="1" customFormat="1" ht="14.1" customHeight="1" x14ac:dyDescent="0.2">
      <c r="A775" s="11">
        <v>114</v>
      </c>
      <c r="B775" s="11">
        <v>10</v>
      </c>
      <c r="C775" s="11">
        <v>1</v>
      </c>
      <c r="D775" s="25" t="s">
        <v>6</v>
      </c>
      <c r="E775" s="25"/>
      <c r="F775" s="25"/>
      <c r="G775" s="8">
        <v>502186422</v>
      </c>
      <c r="H775" s="8"/>
    </row>
    <row r="776" spans="1:8" s="1" customFormat="1" ht="14.1" customHeight="1" x14ac:dyDescent="0.2">
      <c r="A776" s="11">
        <v>123</v>
      </c>
      <c r="B776" s="11">
        <v>10</v>
      </c>
      <c r="C776" s="11">
        <v>1</v>
      </c>
      <c r="D776" s="25" t="s">
        <v>7</v>
      </c>
      <c r="E776" s="25"/>
      <c r="F776" s="25"/>
      <c r="G776" s="8">
        <v>60241298</v>
      </c>
      <c r="H776" s="8"/>
    </row>
    <row r="777" spans="1:8" s="1" customFormat="1" ht="14.1" customHeight="1" x14ac:dyDescent="0.2">
      <c r="A777" s="11">
        <v>123</v>
      </c>
      <c r="B777" s="11">
        <v>30</v>
      </c>
      <c r="C777" s="11">
        <v>34</v>
      </c>
      <c r="D777" s="25" t="s">
        <v>7</v>
      </c>
      <c r="E777" s="25"/>
      <c r="F777" s="25"/>
      <c r="G777" s="8">
        <v>6000000</v>
      </c>
      <c r="H777" s="8"/>
    </row>
    <row r="778" spans="1:8" s="1" customFormat="1" ht="14.1" customHeight="1" x14ac:dyDescent="0.2">
      <c r="A778" s="11">
        <v>125</v>
      </c>
      <c r="B778" s="11">
        <v>10</v>
      </c>
      <c r="C778" s="11">
        <v>1</v>
      </c>
      <c r="D778" s="25" t="s">
        <v>8</v>
      </c>
      <c r="E778" s="25"/>
      <c r="F778" s="25"/>
      <c r="G778" s="8">
        <v>38980000</v>
      </c>
      <c r="H778" s="8"/>
    </row>
    <row r="779" spans="1:8" s="1" customFormat="1" ht="14.1" customHeight="1" x14ac:dyDescent="0.2">
      <c r="A779" s="11">
        <v>125</v>
      </c>
      <c r="B779" s="11">
        <v>30</v>
      </c>
      <c r="C779" s="11">
        <v>34</v>
      </c>
      <c r="D779" s="25" t="s">
        <v>8</v>
      </c>
      <c r="E779" s="25"/>
      <c r="F779" s="25"/>
      <c r="G779" s="8">
        <v>22000000</v>
      </c>
      <c r="H779" s="8"/>
    </row>
    <row r="780" spans="1:8" s="1" customFormat="1" ht="14.1" customHeight="1" x14ac:dyDescent="0.2">
      <c r="A780" s="11">
        <v>131</v>
      </c>
      <c r="B780" s="11">
        <v>10</v>
      </c>
      <c r="C780" s="11">
        <v>1</v>
      </c>
      <c r="D780" s="25" t="s">
        <v>9</v>
      </c>
      <c r="E780" s="25"/>
      <c r="F780" s="25"/>
      <c r="G780" s="8">
        <v>25550000</v>
      </c>
      <c r="H780" s="8"/>
    </row>
    <row r="781" spans="1:8" s="1" customFormat="1" ht="14.1" customHeight="1" x14ac:dyDescent="0.2">
      <c r="A781" s="11">
        <v>133</v>
      </c>
      <c r="B781" s="11">
        <v>30</v>
      </c>
      <c r="C781" s="11">
        <v>1</v>
      </c>
      <c r="D781" s="25" t="s">
        <v>10</v>
      </c>
      <c r="E781" s="25"/>
      <c r="F781" s="25"/>
      <c r="G781" s="8">
        <v>385200833</v>
      </c>
      <c r="H781" s="8"/>
    </row>
    <row r="782" spans="1:8" s="1" customFormat="1" ht="14.1" customHeight="1" x14ac:dyDescent="0.2">
      <c r="A782" s="11">
        <v>133</v>
      </c>
      <c r="B782" s="11">
        <v>30</v>
      </c>
      <c r="C782" s="11">
        <v>34</v>
      </c>
      <c r="D782" s="25" t="s">
        <v>10</v>
      </c>
      <c r="E782" s="25"/>
      <c r="F782" s="25"/>
      <c r="G782" s="8">
        <v>401003595</v>
      </c>
      <c r="H782" s="8"/>
    </row>
    <row r="783" spans="1:8" s="1" customFormat="1" ht="14.1" customHeight="1" x14ac:dyDescent="0.2">
      <c r="A783" s="11">
        <v>141</v>
      </c>
      <c r="B783" s="11">
        <v>10</v>
      </c>
      <c r="C783" s="11">
        <v>1</v>
      </c>
      <c r="D783" s="25" t="s">
        <v>12</v>
      </c>
      <c r="E783" s="25"/>
      <c r="F783" s="25"/>
      <c r="G783" s="8">
        <v>332334761</v>
      </c>
      <c r="H783" s="8"/>
    </row>
    <row r="784" spans="1:8" s="1" customFormat="1" ht="14.1" customHeight="1" x14ac:dyDescent="0.2">
      <c r="A784" s="11">
        <v>141</v>
      </c>
      <c r="B784" s="11">
        <v>30</v>
      </c>
      <c r="C784" s="11">
        <v>34</v>
      </c>
      <c r="D784" s="25" t="s">
        <v>12</v>
      </c>
      <c r="E784" s="25"/>
      <c r="F784" s="25"/>
      <c r="G784" s="8">
        <v>447614519</v>
      </c>
      <c r="H784" s="8"/>
    </row>
    <row r="785" spans="1:8" s="1" customFormat="1" ht="14.1" customHeight="1" x14ac:dyDescent="0.2">
      <c r="A785" s="11">
        <v>144</v>
      </c>
      <c r="B785" s="11">
        <v>10</v>
      </c>
      <c r="C785" s="11">
        <v>1</v>
      </c>
      <c r="D785" s="25" t="s">
        <v>13</v>
      </c>
      <c r="E785" s="25"/>
      <c r="F785" s="25"/>
      <c r="G785" s="8">
        <v>268278151</v>
      </c>
      <c r="H785" s="8"/>
    </row>
    <row r="786" spans="1:8" s="1" customFormat="1" ht="14.1" customHeight="1" x14ac:dyDescent="0.2">
      <c r="A786" s="11">
        <v>145</v>
      </c>
      <c r="B786" s="11">
        <v>30</v>
      </c>
      <c r="C786" s="11">
        <v>1</v>
      </c>
      <c r="D786" s="25" t="s">
        <v>14</v>
      </c>
      <c r="E786" s="25"/>
      <c r="F786" s="25"/>
      <c r="G786" s="8">
        <v>92849167</v>
      </c>
      <c r="H786" s="8"/>
    </row>
    <row r="787" spans="1:8" s="1" customFormat="1" ht="14.1" customHeight="1" x14ac:dyDescent="0.2">
      <c r="A787" s="11">
        <v>145</v>
      </c>
      <c r="B787" s="11">
        <v>30</v>
      </c>
      <c r="C787" s="11">
        <v>34</v>
      </c>
      <c r="D787" s="25" t="s">
        <v>14</v>
      </c>
      <c r="E787" s="25"/>
      <c r="F787" s="25"/>
      <c r="G787" s="8">
        <v>707648091</v>
      </c>
      <c r="H787" s="8"/>
    </row>
    <row r="788" spans="1:8" s="1" customFormat="1" ht="14.1" customHeight="1" x14ac:dyDescent="0.2">
      <c r="A788" s="11">
        <v>191</v>
      </c>
      <c r="B788" s="11">
        <v>10</v>
      </c>
      <c r="C788" s="11">
        <v>1</v>
      </c>
      <c r="D788" s="25" t="s">
        <v>15</v>
      </c>
      <c r="E788" s="25"/>
      <c r="F788" s="25"/>
      <c r="G788" s="8">
        <v>189600000</v>
      </c>
      <c r="H788" s="8"/>
    </row>
    <row r="789" spans="1:8" s="1" customFormat="1" ht="14.1" customHeight="1" x14ac:dyDescent="0.2">
      <c r="A789" s="11">
        <v>199</v>
      </c>
      <c r="B789" s="11">
        <v>10</v>
      </c>
      <c r="C789" s="11">
        <v>1</v>
      </c>
      <c r="D789" s="25" t="s">
        <v>16</v>
      </c>
      <c r="E789" s="25"/>
      <c r="F789" s="25"/>
      <c r="G789" s="8">
        <v>126686291</v>
      </c>
      <c r="H789" s="8"/>
    </row>
    <row r="790" spans="1:8" s="1" customFormat="1" ht="14.1" customHeight="1" x14ac:dyDescent="0.2">
      <c r="A790" s="11">
        <v>199</v>
      </c>
      <c r="B790" s="11">
        <v>30</v>
      </c>
      <c r="C790" s="11">
        <v>1</v>
      </c>
      <c r="D790" s="25" t="s">
        <v>16</v>
      </c>
      <c r="E790" s="25"/>
      <c r="F790" s="25"/>
      <c r="G790" s="8">
        <v>85000000</v>
      </c>
      <c r="H790" s="8"/>
    </row>
    <row r="791" spans="1:8" s="1" customFormat="1" ht="14.1" customHeight="1" x14ac:dyDescent="0.2">
      <c r="A791" s="11">
        <v>199</v>
      </c>
      <c r="B791" s="11">
        <v>30</v>
      </c>
      <c r="C791" s="11">
        <v>34</v>
      </c>
      <c r="D791" s="25" t="s">
        <v>16</v>
      </c>
      <c r="E791" s="25"/>
      <c r="F791" s="25"/>
      <c r="G791" s="8">
        <v>195733795</v>
      </c>
      <c r="H791" s="8"/>
    </row>
    <row r="792" spans="1:8" s="1" customFormat="1" ht="14.1" customHeight="1" x14ac:dyDescent="0.2">
      <c r="A792" s="11">
        <v>210</v>
      </c>
      <c r="B792" s="11">
        <v>10</v>
      </c>
      <c r="C792" s="11">
        <v>1</v>
      </c>
      <c r="D792" s="25" t="s">
        <v>17</v>
      </c>
      <c r="E792" s="25"/>
      <c r="F792" s="25"/>
      <c r="G792" s="8">
        <v>801605700</v>
      </c>
      <c r="H792" s="8"/>
    </row>
    <row r="793" spans="1:8" s="1" customFormat="1" ht="14.1" customHeight="1" x14ac:dyDescent="0.2">
      <c r="A793" s="11">
        <v>210</v>
      </c>
      <c r="B793" s="11">
        <v>30</v>
      </c>
      <c r="C793" s="11">
        <v>1</v>
      </c>
      <c r="D793" s="25" t="s">
        <v>17</v>
      </c>
      <c r="E793" s="25"/>
      <c r="F793" s="25"/>
      <c r="G793" s="8">
        <v>324088020</v>
      </c>
      <c r="H793" s="8"/>
    </row>
    <row r="794" spans="1:8" s="1" customFormat="1" ht="14.1" customHeight="1" x14ac:dyDescent="0.2">
      <c r="A794" s="11">
        <v>220</v>
      </c>
      <c r="B794" s="11">
        <v>30</v>
      </c>
      <c r="C794" s="11">
        <v>34</v>
      </c>
      <c r="D794" s="25" t="s">
        <v>18</v>
      </c>
      <c r="E794" s="25"/>
      <c r="F794" s="25"/>
      <c r="G794" s="8">
        <v>827240000</v>
      </c>
      <c r="H794" s="8"/>
    </row>
    <row r="795" spans="1:8" s="1" customFormat="1" ht="14.1" customHeight="1" x14ac:dyDescent="0.2">
      <c r="A795" s="11">
        <v>230</v>
      </c>
      <c r="B795" s="11">
        <v>10</v>
      </c>
      <c r="C795" s="11">
        <v>1</v>
      </c>
      <c r="D795" s="25" t="s">
        <v>19</v>
      </c>
      <c r="E795" s="25"/>
      <c r="F795" s="25"/>
      <c r="G795" s="8">
        <v>183297892</v>
      </c>
      <c r="H795" s="8"/>
    </row>
    <row r="796" spans="1:8" s="1" customFormat="1" ht="14.1" customHeight="1" x14ac:dyDescent="0.2">
      <c r="A796" s="11">
        <v>230</v>
      </c>
      <c r="B796" s="11">
        <v>30</v>
      </c>
      <c r="C796" s="11">
        <v>1</v>
      </c>
      <c r="D796" s="25" t="s">
        <v>19</v>
      </c>
      <c r="E796" s="25"/>
      <c r="F796" s="25"/>
      <c r="G796" s="8">
        <v>134350499</v>
      </c>
      <c r="H796" s="8"/>
    </row>
    <row r="797" spans="1:8" s="1" customFormat="1" ht="14.1" customHeight="1" x14ac:dyDescent="0.2">
      <c r="A797" s="11">
        <v>240</v>
      </c>
      <c r="B797" s="11">
        <v>10</v>
      </c>
      <c r="C797" s="11">
        <v>1</v>
      </c>
      <c r="D797" s="25" t="s">
        <v>20</v>
      </c>
      <c r="E797" s="25"/>
      <c r="F797" s="25"/>
      <c r="G797" s="8">
        <v>3530012501</v>
      </c>
      <c r="H797" s="8"/>
    </row>
    <row r="798" spans="1:8" s="1" customFormat="1" ht="14.1" customHeight="1" x14ac:dyDescent="0.2">
      <c r="A798" s="11">
        <v>260</v>
      </c>
      <c r="B798" s="11">
        <v>10</v>
      </c>
      <c r="C798" s="11">
        <v>1</v>
      </c>
      <c r="D798" s="25" t="s">
        <v>22</v>
      </c>
      <c r="E798" s="25"/>
      <c r="F798" s="25"/>
      <c r="G798" s="8">
        <v>384885000</v>
      </c>
      <c r="H798" s="8"/>
    </row>
    <row r="799" spans="1:8" s="1" customFormat="1" ht="14.1" customHeight="1" x14ac:dyDescent="0.2">
      <c r="A799" s="11">
        <v>260</v>
      </c>
      <c r="B799" s="11">
        <v>30</v>
      </c>
      <c r="C799" s="11">
        <v>1</v>
      </c>
      <c r="D799" s="25" t="s">
        <v>22</v>
      </c>
      <c r="E799" s="25"/>
      <c r="F799" s="25"/>
      <c r="G799" s="8">
        <v>100000000</v>
      </c>
      <c r="H799" s="8"/>
    </row>
    <row r="800" spans="1:8" s="1" customFormat="1" ht="14.1" customHeight="1" x14ac:dyDescent="0.2">
      <c r="A800" s="11">
        <v>260</v>
      </c>
      <c r="B800" s="11">
        <v>30</v>
      </c>
      <c r="C800" s="11">
        <v>34</v>
      </c>
      <c r="D800" s="25" t="s">
        <v>22</v>
      </c>
      <c r="E800" s="25"/>
      <c r="F800" s="25"/>
      <c r="G800" s="8">
        <v>259030000</v>
      </c>
      <c r="H800" s="8"/>
    </row>
    <row r="801" spans="1:8" s="1" customFormat="1" ht="14.1" customHeight="1" x14ac:dyDescent="0.2">
      <c r="A801" s="11">
        <v>280</v>
      </c>
      <c r="B801" s="11">
        <v>10</v>
      </c>
      <c r="C801" s="11">
        <v>1</v>
      </c>
      <c r="D801" s="25" t="s">
        <v>23</v>
      </c>
      <c r="E801" s="25"/>
      <c r="F801" s="25"/>
      <c r="G801" s="8">
        <v>2527262240</v>
      </c>
      <c r="H801" s="8"/>
    </row>
    <row r="802" spans="1:8" s="1" customFormat="1" ht="14.1" customHeight="1" x14ac:dyDescent="0.2">
      <c r="A802" s="11">
        <v>280</v>
      </c>
      <c r="B802" s="11">
        <v>30</v>
      </c>
      <c r="C802" s="11">
        <v>1</v>
      </c>
      <c r="D802" s="25" t="s">
        <v>23</v>
      </c>
      <c r="E802" s="25"/>
      <c r="F802" s="25"/>
      <c r="G802" s="8">
        <v>57716669</v>
      </c>
      <c r="H802" s="8"/>
    </row>
    <row r="803" spans="1:8" s="1" customFormat="1" ht="14.1" customHeight="1" x14ac:dyDescent="0.2">
      <c r="A803" s="11">
        <v>280</v>
      </c>
      <c r="B803" s="11">
        <v>30</v>
      </c>
      <c r="C803" s="11">
        <v>34</v>
      </c>
      <c r="D803" s="25" t="s">
        <v>23</v>
      </c>
      <c r="E803" s="25"/>
      <c r="F803" s="25"/>
      <c r="G803" s="8">
        <v>2339448000</v>
      </c>
      <c r="H803" s="8"/>
    </row>
    <row r="804" spans="1:8" s="1" customFormat="1" ht="14.1" customHeight="1" x14ac:dyDescent="0.2">
      <c r="A804" s="11">
        <v>290</v>
      </c>
      <c r="B804" s="11">
        <v>10</v>
      </c>
      <c r="C804" s="11">
        <v>1</v>
      </c>
      <c r="D804" s="25" t="s">
        <v>24</v>
      </c>
      <c r="E804" s="25"/>
      <c r="F804" s="25"/>
      <c r="G804" s="8">
        <v>267365379</v>
      </c>
      <c r="H804" s="8"/>
    </row>
    <row r="805" spans="1:8" s="1" customFormat="1" ht="14.1" customHeight="1" x14ac:dyDescent="0.2">
      <c r="A805" s="11">
        <v>320</v>
      </c>
      <c r="B805" s="11">
        <v>10</v>
      </c>
      <c r="C805" s="11">
        <v>1</v>
      </c>
      <c r="D805" s="25" t="s">
        <v>26</v>
      </c>
      <c r="E805" s="25"/>
      <c r="F805" s="25"/>
      <c r="G805" s="8">
        <v>76099000</v>
      </c>
      <c r="H805" s="8"/>
    </row>
    <row r="806" spans="1:8" s="1" customFormat="1" ht="14.1" customHeight="1" x14ac:dyDescent="0.2">
      <c r="A806" s="11">
        <v>320</v>
      </c>
      <c r="B806" s="11">
        <v>30</v>
      </c>
      <c r="C806" s="11">
        <v>34</v>
      </c>
      <c r="D806" s="25" t="s">
        <v>26</v>
      </c>
      <c r="E806" s="25"/>
      <c r="F806" s="25"/>
      <c r="G806" s="8">
        <v>1015816780</v>
      </c>
      <c r="H806" s="8"/>
    </row>
    <row r="807" spans="1:8" s="1" customFormat="1" ht="14.1" customHeight="1" x14ac:dyDescent="0.2">
      <c r="A807" s="11">
        <v>330</v>
      </c>
      <c r="B807" s="11">
        <v>10</v>
      </c>
      <c r="C807" s="11">
        <v>1</v>
      </c>
      <c r="D807" s="25" t="s">
        <v>27</v>
      </c>
      <c r="E807" s="25"/>
      <c r="F807" s="25"/>
      <c r="G807" s="8">
        <v>114872900</v>
      </c>
      <c r="H807" s="8"/>
    </row>
    <row r="808" spans="1:8" s="1" customFormat="1" ht="14.1" customHeight="1" x14ac:dyDescent="0.2">
      <c r="A808" s="11">
        <v>340</v>
      </c>
      <c r="B808" s="11">
        <v>10</v>
      </c>
      <c r="C808" s="11">
        <v>1</v>
      </c>
      <c r="D808" s="25" t="s">
        <v>28</v>
      </c>
      <c r="E808" s="25"/>
      <c r="F808" s="25"/>
      <c r="G808" s="8">
        <v>206000000</v>
      </c>
      <c r="H808" s="8"/>
    </row>
    <row r="809" spans="1:8" s="1" customFormat="1" ht="14.1" customHeight="1" x14ac:dyDescent="0.2">
      <c r="A809" s="11">
        <v>340</v>
      </c>
      <c r="B809" s="11">
        <v>30</v>
      </c>
      <c r="C809" s="11">
        <v>34</v>
      </c>
      <c r="D809" s="25" t="s">
        <v>28</v>
      </c>
      <c r="E809" s="25"/>
      <c r="F809" s="25"/>
      <c r="G809" s="8">
        <v>40254150</v>
      </c>
      <c r="H809" s="8"/>
    </row>
    <row r="810" spans="1:8" s="1" customFormat="1" ht="14.1" customHeight="1" x14ac:dyDescent="0.2">
      <c r="A810" s="11">
        <v>360</v>
      </c>
      <c r="B810" s="11">
        <v>10</v>
      </c>
      <c r="C810" s="11">
        <v>1</v>
      </c>
      <c r="D810" s="25" t="s">
        <v>30</v>
      </c>
      <c r="E810" s="25"/>
      <c r="F810" s="25"/>
      <c r="G810" s="8">
        <v>200000000</v>
      </c>
      <c r="H810" s="8"/>
    </row>
    <row r="811" spans="1:8" s="1" customFormat="1" ht="14.1" customHeight="1" x14ac:dyDescent="0.2">
      <c r="A811" s="11">
        <v>390</v>
      </c>
      <c r="B811" s="11">
        <v>10</v>
      </c>
      <c r="C811" s="11">
        <v>1</v>
      </c>
      <c r="D811" s="25" t="s">
        <v>31</v>
      </c>
      <c r="E811" s="25"/>
      <c r="F811" s="25"/>
      <c r="G811" s="8">
        <v>5000000</v>
      </c>
      <c r="H811" s="8"/>
    </row>
    <row r="812" spans="1:8" s="1" customFormat="1" ht="14.1" customHeight="1" x14ac:dyDescent="0.2">
      <c r="A812" s="11">
        <v>390</v>
      </c>
      <c r="B812" s="11">
        <v>30</v>
      </c>
      <c r="C812" s="11">
        <v>34</v>
      </c>
      <c r="D812" s="25" t="s">
        <v>31</v>
      </c>
      <c r="E812" s="25"/>
      <c r="F812" s="25"/>
      <c r="G812" s="8">
        <v>66559550</v>
      </c>
      <c r="H812" s="8"/>
    </row>
    <row r="813" spans="1:8" s="1" customFormat="1" ht="14.1" customHeight="1" x14ac:dyDescent="0.2">
      <c r="A813" s="11">
        <v>520</v>
      </c>
      <c r="B813" s="11">
        <v>10</v>
      </c>
      <c r="C813" s="11">
        <v>1</v>
      </c>
      <c r="D813" s="25" t="s">
        <v>47</v>
      </c>
      <c r="E813" s="25"/>
      <c r="F813" s="25"/>
      <c r="G813" s="8">
        <v>1820000000</v>
      </c>
      <c r="H813" s="8"/>
    </row>
    <row r="814" spans="1:8" s="1" customFormat="1" ht="14.1" customHeight="1" x14ac:dyDescent="0.2">
      <c r="A814" s="11">
        <v>520</v>
      </c>
      <c r="B814" s="11">
        <v>30</v>
      </c>
      <c r="C814" s="11">
        <v>34</v>
      </c>
      <c r="D814" s="25" t="s">
        <v>47</v>
      </c>
      <c r="E814" s="25"/>
      <c r="F814" s="25"/>
      <c r="G814" s="8">
        <v>16945000000</v>
      </c>
      <c r="H814" s="8"/>
    </row>
    <row r="815" spans="1:8" s="1" customFormat="1" ht="14.1" customHeight="1" x14ac:dyDescent="0.2">
      <c r="A815" s="11">
        <v>530</v>
      </c>
      <c r="B815" s="11">
        <v>10</v>
      </c>
      <c r="C815" s="11">
        <v>1</v>
      </c>
      <c r="D815" s="25" t="s">
        <v>32</v>
      </c>
      <c r="E815" s="25"/>
      <c r="F815" s="25"/>
      <c r="G815" s="8">
        <v>200000000</v>
      </c>
      <c r="H815" s="8"/>
    </row>
    <row r="816" spans="1:8" s="1" customFormat="1" ht="14.1" customHeight="1" x14ac:dyDescent="0.2">
      <c r="A816" s="11">
        <v>530</v>
      </c>
      <c r="B816" s="11">
        <v>30</v>
      </c>
      <c r="C816" s="11">
        <v>1</v>
      </c>
      <c r="D816" s="25" t="s">
        <v>32</v>
      </c>
      <c r="E816" s="25"/>
      <c r="F816" s="25"/>
      <c r="G816" s="8">
        <v>143250000</v>
      </c>
      <c r="H816" s="8"/>
    </row>
    <row r="817" spans="1:8" s="1" customFormat="1" ht="14.1" customHeight="1" x14ac:dyDescent="0.2">
      <c r="A817" s="11">
        <v>530</v>
      </c>
      <c r="B817" s="11">
        <v>30</v>
      </c>
      <c r="C817" s="11">
        <v>34</v>
      </c>
      <c r="D817" s="25" t="s">
        <v>32</v>
      </c>
      <c r="E817" s="25"/>
      <c r="F817" s="25"/>
      <c r="G817" s="8">
        <v>780000000</v>
      </c>
      <c r="H817" s="8"/>
    </row>
    <row r="818" spans="1:8" s="1" customFormat="1" ht="14.1" customHeight="1" x14ac:dyDescent="0.2">
      <c r="A818" s="11">
        <v>540</v>
      </c>
      <c r="B818" s="11">
        <v>10</v>
      </c>
      <c r="C818" s="11">
        <v>1</v>
      </c>
      <c r="D818" s="25" t="s">
        <v>33</v>
      </c>
      <c r="E818" s="25"/>
      <c r="F818" s="25"/>
      <c r="G818" s="8">
        <v>250000000</v>
      </c>
      <c r="H818" s="8"/>
    </row>
    <row r="819" spans="1:8" s="1" customFormat="1" ht="14.1" customHeight="1" x14ac:dyDescent="0.2">
      <c r="A819" s="11">
        <v>839</v>
      </c>
      <c r="B819" s="11">
        <v>10</v>
      </c>
      <c r="C819" s="11">
        <v>1</v>
      </c>
      <c r="D819" s="25" t="s">
        <v>100</v>
      </c>
      <c r="E819" s="25"/>
      <c r="F819" s="25"/>
      <c r="G819" s="8">
        <v>2550472770</v>
      </c>
      <c r="H819" s="8"/>
    </row>
    <row r="820" spans="1:8" s="1" customFormat="1" ht="14.1" customHeight="1" x14ac:dyDescent="0.2">
      <c r="A820" s="11">
        <v>839</v>
      </c>
      <c r="B820" s="11">
        <v>30</v>
      </c>
      <c r="C820" s="11">
        <v>1</v>
      </c>
      <c r="D820" s="25" t="s">
        <v>100</v>
      </c>
      <c r="E820" s="25"/>
      <c r="F820" s="25"/>
      <c r="G820" s="8">
        <v>196283331</v>
      </c>
      <c r="H820" s="8"/>
    </row>
    <row r="821" spans="1:8" s="1" customFormat="1" ht="14.1" customHeight="1" x14ac:dyDescent="0.2">
      <c r="A821" s="11">
        <v>839</v>
      </c>
      <c r="B821" s="11">
        <v>30</v>
      </c>
      <c r="C821" s="11">
        <v>34</v>
      </c>
      <c r="D821" s="25" t="s">
        <v>100</v>
      </c>
      <c r="E821" s="25"/>
      <c r="F821" s="25"/>
      <c r="G821" s="8">
        <v>15271838116</v>
      </c>
      <c r="H821" s="8"/>
    </row>
    <row r="822" spans="1:8" s="1" customFormat="1" ht="14.1" customHeight="1" x14ac:dyDescent="0.2">
      <c r="A822" s="11">
        <v>851</v>
      </c>
      <c r="B822" s="11">
        <v>30</v>
      </c>
      <c r="C822" s="11">
        <v>34</v>
      </c>
      <c r="D822" s="25" t="s">
        <v>68</v>
      </c>
      <c r="E822" s="25"/>
      <c r="F822" s="25"/>
      <c r="G822" s="8">
        <v>110000000</v>
      </c>
      <c r="H822" s="8"/>
    </row>
    <row r="823" spans="1:8" s="1" customFormat="1" ht="14.1" customHeight="1" x14ac:dyDescent="0.2">
      <c r="A823" s="11">
        <v>879</v>
      </c>
      <c r="B823" s="11">
        <v>10</v>
      </c>
      <c r="C823" s="11">
        <v>1</v>
      </c>
      <c r="D823" s="25" t="s">
        <v>101</v>
      </c>
      <c r="E823" s="25"/>
      <c r="F823" s="25"/>
      <c r="G823" s="8">
        <v>5495000000</v>
      </c>
      <c r="H823" s="8"/>
    </row>
    <row r="824" spans="1:8" s="1" customFormat="1" ht="14.1" customHeight="1" x14ac:dyDescent="0.2">
      <c r="A824" s="11">
        <v>879</v>
      </c>
      <c r="B824" s="11">
        <v>30</v>
      </c>
      <c r="C824" s="11">
        <v>1</v>
      </c>
      <c r="D824" s="25" t="s">
        <v>101</v>
      </c>
      <c r="E824" s="25"/>
      <c r="F824" s="25"/>
      <c r="G824" s="8">
        <v>261000000</v>
      </c>
      <c r="H824" s="8"/>
    </row>
    <row r="825" spans="1:8" s="1" customFormat="1" ht="14.1" customHeight="1" x14ac:dyDescent="0.2">
      <c r="A825" s="11">
        <v>879</v>
      </c>
      <c r="B825" s="11">
        <v>30</v>
      </c>
      <c r="C825" s="11">
        <v>34</v>
      </c>
      <c r="D825" s="25" t="s">
        <v>101</v>
      </c>
      <c r="E825" s="25"/>
      <c r="F825" s="25"/>
      <c r="G825" s="8">
        <v>3775000000</v>
      </c>
      <c r="H825" s="8"/>
    </row>
    <row r="826" spans="1:8" s="1" customFormat="1" ht="14.1" customHeight="1" x14ac:dyDescent="0.2">
      <c r="A826" s="11">
        <v>910</v>
      </c>
      <c r="B826" s="11">
        <v>30</v>
      </c>
      <c r="C826" s="11">
        <v>1</v>
      </c>
      <c r="D826" s="25" t="s">
        <v>37</v>
      </c>
      <c r="E826" s="25"/>
      <c r="F826" s="25"/>
      <c r="G826" s="8">
        <v>100000000</v>
      </c>
      <c r="H826" s="8"/>
    </row>
    <row r="827" spans="1:8" s="1" customFormat="1" ht="14.1" customHeight="1" x14ac:dyDescent="0.2">
      <c r="A827" s="11">
        <v>910</v>
      </c>
      <c r="B827" s="11">
        <v>30</v>
      </c>
      <c r="C827" s="11">
        <v>34</v>
      </c>
      <c r="D827" s="25" t="s">
        <v>37</v>
      </c>
      <c r="E827" s="25"/>
      <c r="F827" s="25"/>
      <c r="G827" s="6">
        <v>60000000</v>
      </c>
      <c r="H827" s="8"/>
    </row>
    <row r="828" spans="1:8" s="1" customFormat="1" ht="14.1" customHeight="1" x14ac:dyDescent="0.2">
      <c r="A828" s="26" t="s">
        <v>40</v>
      </c>
      <c r="B828" s="26"/>
      <c r="C828" s="26"/>
      <c r="D828" s="2">
        <v>4</v>
      </c>
      <c r="E828" s="28" t="s">
        <v>102</v>
      </c>
      <c r="F828" s="28"/>
      <c r="G828" s="7">
        <v>36366335564</v>
      </c>
      <c r="H828" s="7"/>
    </row>
    <row r="829" spans="1:8" s="1" customFormat="1" ht="14.1" customHeight="1" x14ac:dyDescent="0.2">
      <c r="A829" s="26" t="s">
        <v>42</v>
      </c>
      <c r="B829" s="26"/>
      <c r="C829" s="26"/>
      <c r="D829" s="2">
        <v>1</v>
      </c>
      <c r="E829" s="28" t="s">
        <v>103</v>
      </c>
      <c r="F829" s="28"/>
      <c r="G829" s="7">
        <v>7697257302</v>
      </c>
      <c r="H829" s="7"/>
    </row>
    <row r="830" spans="1:8" s="1" customFormat="1" ht="14.1" customHeight="1" x14ac:dyDescent="0.2">
      <c r="A830" s="11">
        <v>111</v>
      </c>
      <c r="B830" s="11">
        <v>10</v>
      </c>
      <c r="C830" s="11">
        <v>1</v>
      </c>
      <c r="D830" s="25" t="s">
        <v>4</v>
      </c>
      <c r="E830" s="25"/>
      <c r="F830" s="25"/>
      <c r="G830" s="8">
        <v>1702177320</v>
      </c>
      <c r="H830" s="8"/>
    </row>
    <row r="831" spans="1:8" s="1" customFormat="1" ht="14.1" customHeight="1" x14ac:dyDescent="0.2">
      <c r="A831" s="11">
        <v>113</v>
      </c>
      <c r="B831" s="11">
        <v>10</v>
      </c>
      <c r="C831" s="11">
        <v>1</v>
      </c>
      <c r="D831" s="25" t="s">
        <v>5</v>
      </c>
      <c r="E831" s="25"/>
      <c r="F831" s="25"/>
      <c r="G831" s="8">
        <v>68428800</v>
      </c>
      <c r="H831" s="8"/>
    </row>
    <row r="832" spans="1:8" s="1" customFormat="1" ht="14.1" customHeight="1" x14ac:dyDescent="0.2">
      <c r="A832" s="11">
        <v>114</v>
      </c>
      <c r="B832" s="11">
        <v>10</v>
      </c>
      <c r="C832" s="11">
        <v>1</v>
      </c>
      <c r="D832" s="25" t="s">
        <v>6</v>
      </c>
      <c r="E832" s="25"/>
      <c r="F832" s="25"/>
      <c r="G832" s="8">
        <v>147550510</v>
      </c>
      <c r="H832" s="8"/>
    </row>
    <row r="833" spans="1:8" s="1" customFormat="1" ht="14.1" customHeight="1" x14ac:dyDescent="0.2">
      <c r="A833" s="11">
        <v>133</v>
      </c>
      <c r="B833" s="11">
        <v>10</v>
      </c>
      <c r="C833" s="11">
        <v>1</v>
      </c>
      <c r="D833" s="25" t="s">
        <v>10</v>
      </c>
      <c r="E833" s="25"/>
      <c r="F833" s="25"/>
      <c r="G833" s="8">
        <v>422345340</v>
      </c>
      <c r="H833" s="8"/>
    </row>
    <row r="834" spans="1:8" s="1" customFormat="1" ht="14.1" customHeight="1" x14ac:dyDescent="0.2">
      <c r="A834" s="11">
        <v>134</v>
      </c>
      <c r="B834" s="11">
        <v>10</v>
      </c>
      <c r="C834" s="11">
        <v>1</v>
      </c>
      <c r="D834" s="25" t="s">
        <v>46</v>
      </c>
      <c r="E834" s="25"/>
      <c r="F834" s="25"/>
      <c r="G834" s="8">
        <v>17867724</v>
      </c>
      <c r="H834" s="8"/>
    </row>
    <row r="835" spans="1:8" s="1" customFormat="1" ht="14.1" customHeight="1" x14ac:dyDescent="0.2">
      <c r="A835" s="11">
        <v>144</v>
      </c>
      <c r="B835" s="11">
        <v>10</v>
      </c>
      <c r="C835" s="11">
        <v>1</v>
      </c>
      <c r="D835" s="25" t="s">
        <v>13</v>
      </c>
      <c r="E835" s="25"/>
      <c r="F835" s="25"/>
      <c r="G835" s="8">
        <v>508500000</v>
      </c>
      <c r="H835" s="8"/>
    </row>
    <row r="836" spans="1:8" s="1" customFormat="1" ht="14.1" customHeight="1" x14ac:dyDescent="0.2">
      <c r="A836" s="11">
        <v>145</v>
      </c>
      <c r="B836" s="11">
        <v>10</v>
      </c>
      <c r="C836" s="11">
        <v>1</v>
      </c>
      <c r="D836" s="25" t="s">
        <v>14</v>
      </c>
      <c r="E836" s="25"/>
      <c r="F836" s="25"/>
      <c r="G836" s="8">
        <v>779717500</v>
      </c>
      <c r="H836" s="8"/>
    </row>
    <row r="837" spans="1:8" s="1" customFormat="1" ht="14.1" customHeight="1" x14ac:dyDescent="0.2">
      <c r="A837" s="11">
        <v>191</v>
      </c>
      <c r="B837" s="11">
        <v>10</v>
      </c>
      <c r="C837" s="11">
        <v>1</v>
      </c>
      <c r="D837" s="25" t="s">
        <v>15</v>
      </c>
      <c r="E837" s="25"/>
      <c r="F837" s="25"/>
      <c r="G837" s="8">
        <v>52800000</v>
      </c>
      <c r="H837" s="8"/>
    </row>
    <row r="838" spans="1:8" s="1" customFormat="1" ht="14.1" customHeight="1" x14ac:dyDescent="0.2">
      <c r="A838" s="11">
        <v>199</v>
      </c>
      <c r="B838" s="11">
        <v>10</v>
      </c>
      <c r="C838" s="11">
        <v>1</v>
      </c>
      <c r="D838" s="25" t="s">
        <v>16</v>
      </c>
      <c r="E838" s="25"/>
      <c r="F838" s="25"/>
      <c r="G838" s="8">
        <v>573272804</v>
      </c>
      <c r="H838" s="8"/>
    </row>
    <row r="839" spans="1:8" s="1" customFormat="1" ht="14.1" customHeight="1" x14ac:dyDescent="0.2">
      <c r="A839" s="11">
        <v>210</v>
      </c>
      <c r="B839" s="11">
        <v>10</v>
      </c>
      <c r="C839" s="11">
        <v>1</v>
      </c>
      <c r="D839" s="25" t="s">
        <v>17</v>
      </c>
      <c r="E839" s="25"/>
      <c r="F839" s="25"/>
      <c r="G839" s="8">
        <v>86400000</v>
      </c>
      <c r="H839" s="8"/>
    </row>
    <row r="840" spans="1:8" s="1" customFormat="1" ht="14.1" customHeight="1" x14ac:dyDescent="0.2">
      <c r="A840" s="11">
        <v>220</v>
      </c>
      <c r="B840" s="11">
        <v>10</v>
      </c>
      <c r="C840" s="11">
        <v>1</v>
      </c>
      <c r="D840" s="25" t="s">
        <v>18</v>
      </c>
      <c r="E840" s="25"/>
      <c r="F840" s="25"/>
      <c r="G840" s="8">
        <v>0</v>
      </c>
      <c r="H840" s="8"/>
    </row>
    <row r="841" spans="1:8" s="1" customFormat="1" ht="14.1" customHeight="1" x14ac:dyDescent="0.2">
      <c r="A841" s="11">
        <v>230</v>
      </c>
      <c r="B841" s="11">
        <v>10</v>
      </c>
      <c r="C841" s="11">
        <v>1</v>
      </c>
      <c r="D841" s="25" t="s">
        <v>19</v>
      </c>
      <c r="E841" s="25"/>
      <c r="F841" s="25"/>
      <c r="G841" s="8">
        <v>184695300</v>
      </c>
      <c r="H841" s="8"/>
    </row>
    <row r="842" spans="1:8" s="1" customFormat="1" ht="14.1" customHeight="1" x14ac:dyDescent="0.2">
      <c r="A842" s="11">
        <v>240</v>
      </c>
      <c r="B842" s="11">
        <v>10</v>
      </c>
      <c r="C842" s="11">
        <v>1</v>
      </c>
      <c r="D842" s="25" t="s">
        <v>20</v>
      </c>
      <c r="E842" s="25"/>
      <c r="F842" s="25"/>
      <c r="G842" s="8">
        <v>489013295</v>
      </c>
      <c r="H842" s="8"/>
    </row>
    <row r="843" spans="1:8" s="1" customFormat="1" ht="14.1" customHeight="1" x14ac:dyDescent="0.2">
      <c r="A843" s="11">
        <v>250</v>
      </c>
      <c r="B843" s="11">
        <v>10</v>
      </c>
      <c r="C843" s="11">
        <v>1</v>
      </c>
      <c r="D843" s="25" t="s">
        <v>21</v>
      </c>
      <c r="E843" s="25"/>
      <c r="F843" s="25"/>
      <c r="G843" s="8">
        <v>8778000</v>
      </c>
      <c r="H843" s="8"/>
    </row>
    <row r="844" spans="1:8" s="1" customFormat="1" ht="14.1" customHeight="1" x14ac:dyDescent="0.2">
      <c r="A844" s="11">
        <v>260</v>
      </c>
      <c r="B844" s="11">
        <v>10</v>
      </c>
      <c r="C844" s="11">
        <v>1</v>
      </c>
      <c r="D844" s="25" t="s">
        <v>22</v>
      </c>
      <c r="E844" s="25"/>
      <c r="F844" s="25"/>
      <c r="G844" s="8">
        <v>811465050</v>
      </c>
      <c r="H844" s="8"/>
    </row>
    <row r="845" spans="1:8" s="1" customFormat="1" ht="14.1" customHeight="1" x14ac:dyDescent="0.2">
      <c r="A845" s="11">
        <v>280</v>
      </c>
      <c r="B845" s="11">
        <v>10</v>
      </c>
      <c r="C845" s="11">
        <v>1</v>
      </c>
      <c r="D845" s="25" t="s">
        <v>23</v>
      </c>
      <c r="E845" s="25"/>
      <c r="F845" s="25"/>
      <c r="G845" s="8">
        <v>154401315</v>
      </c>
      <c r="H845" s="8"/>
    </row>
    <row r="846" spans="1:8" s="1" customFormat="1" ht="14.1" customHeight="1" x14ac:dyDescent="0.2">
      <c r="A846" s="11">
        <v>290</v>
      </c>
      <c r="B846" s="11">
        <v>10</v>
      </c>
      <c r="C846" s="11">
        <v>1</v>
      </c>
      <c r="D846" s="25" t="s">
        <v>24</v>
      </c>
      <c r="E846" s="25"/>
      <c r="F846" s="25"/>
      <c r="G846" s="8">
        <v>57000000</v>
      </c>
      <c r="H846" s="8"/>
    </row>
    <row r="847" spans="1:8" s="1" customFormat="1" ht="14.1" customHeight="1" x14ac:dyDescent="0.2">
      <c r="A847" s="11">
        <v>320</v>
      </c>
      <c r="B847" s="11">
        <v>10</v>
      </c>
      <c r="C847" s="11">
        <v>1</v>
      </c>
      <c r="D847" s="25" t="s">
        <v>26</v>
      </c>
      <c r="E847" s="25"/>
      <c r="F847" s="25"/>
      <c r="G847" s="8">
        <v>10000000</v>
      </c>
      <c r="H847" s="8"/>
    </row>
    <row r="848" spans="1:8" s="1" customFormat="1" ht="14.1" customHeight="1" x14ac:dyDescent="0.2">
      <c r="A848" s="11">
        <v>330</v>
      </c>
      <c r="B848" s="11">
        <v>10</v>
      </c>
      <c r="C848" s="11">
        <v>1</v>
      </c>
      <c r="D848" s="25" t="s">
        <v>27</v>
      </c>
      <c r="E848" s="25"/>
      <c r="F848" s="25"/>
      <c r="G848" s="8">
        <v>28671250</v>
      </c>
      <c r="H848" s="8"/>
    </row>
    <row r="849" spans="1:8" s="1" customFormat="1" ht="14.1" customHeight="1" x14ac:dyDescent="0.2">
      <c r="A849" s="11">
        <v>340</v>
      </c>
      <c r="B849" s="11">
        <v>10</v>
      </c>
      <c r="C849" s="11">
        <v>1</v>
      </c>
      <c r="D849" s="25" t="s">
        <v>28</v>
      </c>
      <c r="E849" s="25"/>
      <c r="F849" s="25"/>
      <c r="G849" s="8">
        <v>58752011</v>
      </c>
      <c r="H849" s="8"/>
    </row>
    <row r="850" spans="1:8" s="1" customFormat="1" ht="14.1" customHeight="1" x14ac:dyDescent="0.2">
      <c r="A850" s="11">
        <v>350</v>
      </c>
      <c r="B850" s="11">
        <v>10</v>
      </c>
      <c r="C850" s="11">
        <v>1</v>
      </c>
      <c r="D850" s="25" t="s">
        <v>29</v>
      </c>
      <c r="E850" s="25"/>
      <c r="F850" s="25"/>
      <c r="G850" s="8">
        <v>1063500</v>
      </c>
      <c r="H850" s="8"/>
    </row>
    <row r="851" spans="1:8" s="1" customFormat="1" ht="14.1" customHeight="1" x14ac:dyDescent="0.2">
      <c r="A851" s="11">
        <v>360</v>
      </c>
      <c r="B851" s="11">
        <v>10</v>
      </c>
      <c r="C851" s="11">
        <v>1</v>
      </c>
      <c r="D851" s="25" t="s">
        <v>30</v>
      </c>
      <c r="E851" s="25"/>
      <c r="F851" s="25"/>
      <c r="G851" s="8">
        <v>68400000</v>
      </c>
      <c r="H851" s="8"/>
    </row>
    <row r="852" spans="1:8" s="1" customFormat="1" ht="14.1" customHeight="1" x14ac:dyDescent="0.2">
      <c r="A852" s="11">
        <v>530</v>
      </c>
      <c r="B852" s="11">
        <v>10</v>
      </c>
      <c r="C852" s="11">
        <v>1</v>
      </c>
      <c r="D852" s="25" t="s">
        <v>32</v>
      </c>
      <c r="E852" s="25"/>
      <c r="F852" s="25"/>
      <c r="G852" s="8">
        <v>75000000</v>
      </c>
      <c r="H852" s="8"/>
    </row>
    <row r="853" spans="1:8" s="1" customFormat="1" ht="14.1" customHeight="1" x14ac:dyDescent="0.2">
      <c r="A853" s="11">
        <v>540</v>
      </c>
      <c r="B853" s="11">
        <v>10</v>
      </c>
      <c r="C853" s="11">
        <v>1</v>
      </c>
      <c r="D853" s="25" t="s">
        <v>33</v>
      </c>
      <c r="E853" s="25"/>
      <c r="F853" s="25"/>
      <c r="G853" s="8">
        <v>91100000</v>
      </c>
      <c r="H853" s="8"/>
    </row>
    <row r="854" spans="1:8" s="1" customFormat="1" ht="14.1" customHeight="1" x14ac:dyDescent="0.2">
      <c r="A854" s="11">
        <v>570</v>
      </c>
      <c r="B854" s="11">
        <v>10</v>
      </c>
      <c r="C854" s="11">
        <v>1</v>
      </c>
      <c r="D854" s="25" t="s">
        <v>54</v>
      </c>
      <c r="E854" s="25"/>
      <c r="F854" s="25"/>
      <c r="G854" s="8">
        <v>36600000</v>
      </c>
      <c r="H854" s="8"/>
    </row>
    <row r="855" spans="1:8" s="1" customFormat="1" ht="14.1" customHeight="1" x14ac:dyDescent="0.2">
      <c r="A855" s="11">
        <v>839</v>
      </c>
      <c r="B855" s="11">
        <v>10</v>
      </c>
      <c r="C855" s="11">
        <v>1</v>
      </c>
      <c r="D855" s="25" t="s">
        <v>100</v>
      </c>
      <c r="E855" s="25"/>
      <c r="F855" s="25"/>
      <c r="G855" s="8">
        <v>106382313</v>
      </c>
      <c r="H855" s="8"/>
    </row>
    <row r="856" spans="1:8" s="1" customFormat="1" ht="14.1" customHeight="1" x14ac:dyDescent="0.2">
      <c r="A856" s="11">
        <v>841</v>
      </c>
      <c r="B856" s="11">
        <v>10</v>
      </c>
      <c r="C856" s="11">
        <v>1</v>
      </c>
      <c r="D856" s="25" t="s">
        <v>59</v>
      </c>
      <c r="E856" s="25"/>
      <c r="F856" s="25"/>
      <c r="G856" s="8">
        <v>125700000</v>
      </c>
      <c r="H856" s="8"/>
    </row>
    <row r="857" spans="1:8" s="1" customFormat="1" ht="14.1" customHeight="1" x14ac:dyDescent="0.2">
      <c r="A857" s="11">
        <v>852</v>
      </c>
      <c r="B857" s="11">
        <v>10</v>
      </c>
      <c r="C857" s="11">
        <v>1</v>
      </c>
      <c r="D857" s="25" t="s">
        <v>95</v>
      </c>
      <c r="E857" s="25"/>
      <c r="F857" s="25"/>
      <c r="G857" s="8">
        <v>730000000</v>
      </c>
      <c r="H857" s="8"/>
    </row>
    <row r="858" spans="1:8" s="1" customFormat="1" ht="14.1" customHeight="1" x14ac:dyDescent="0.2">
      <c r="A858" s="11">
        <v>876</v>
      </c>
      <c r="B858" s="11">
        <v>10</v>
      </c>
      <c r="C858" s="11">
        <v>1</v>
      </c>
      <c r="D858" s="25" t="s">
        <v>104</v>
      </c>
      <c r="E858" s="25"/>
      <c r="F858" s="25"/>
      <c r="G858" s="8">
        <v>300000000</v>
      </c>
      <c r="H858" s="8"/>
    </row>
    <row r="859" spans="1:8" s="1" customFormat="1" ht="14.1" customHeight="1" x14ac:dyDescent="0.2">
      <c r="A859" s="11">
        <v>910</v>
      </c>
      <c r="B859" s="11">
        <v>10</v>
      </c>
      <c r="C859" s="11">
        <v>1</v>
      </c>
      <c r="D859" s="25" t="s">
        <v>37</v>
      </c>
      <c r="E859" s="25"/>
      <c r="F859" s="25"/>
      <c r="G859" s="8">
        <v>1175270</v>
      </c>
      <c r="H859" s="8"/>
    </row>
    <row r="860" spans="1:8" s="1" customFormat="1" ht="14.1" customHeight="1" x14ac:dyDescent="0.2">
      <c r="A860" s="26" t="s">
        <v>42</v>
      </c>
      <c r="B860" s="26"/>
      <c r="C860" s="26"/>
      <c r="D860" s="2">
        <v>2</v>
      </c>
      <c r="E860" s="28" t="s">
        <v>105</v>
      </c>
      <c r="F860" s="28"/>
      <c r="G860" s="7">
        <v>4630641873</v>
      </c>
      <c r="H860" s="7"/>
    </row>
    <row r="861" spans="1:8" s="1" customFormat="1" ht="14.1" customHeight="1" x14ac:dyDescent="0.2">
      <c r="A861" s="13" t="s">
        <v>52</v>
      </c>
      <c r="B861" s="13">
        <v>10</v>
      </c>
      <c r="C861" s="13">
        <v>1</v>
      </c>
      <c r="D861" s="25" t="s">
        <v>4</v>
      </c>
      <c r="E861" s="25"/>
      <c r="F861" s="25"/>
      <c r="G861" s="9">
        <v>2775600000</v>
      </c>
      <c r="H861" s="7"/>
    </row>
    <row r="862" spans="1:8" s="1" customFormat="1" ht="14.1" customHeight="1" x14ac:dyDescent="0.2">
      <c r="A862" s="13" t="s">
        <v>92</v>
      </c>
      <c r="B862" s="13">
        <v>10</v>
      </c>
      <c r="C862" s="13">
        <v>1</v>
      </c>
      <c r="D862" s="25" t="s">
        <v>5</v>
      </c>
      <c r="E862" s="25"/>
      <c r="F862" s="25"/>
      <c r="G862" s="9">
        <v>80460000</v>
      </c>
      <c r="H862" s="7"/>
    </row>
    <row r="863" spans="1:8" s="1" customFormat="1" ht="14.1" customHeight="1" x14ac:dyDescent="0.2">
      <c r="A863" s="13" t="s">
        <v>106</v>
      </c>
      <c r="B863" s="13">
        <v>10</v>
      </c>
      <c r="C863" s="13">
        <v>1</v>
      </c>
      <c r="D863" s="25" t="s">
        <v>6</v>
      </c>
      <c r="E863" s="25"/>
      <c r="F863" s="25"/>
      <c r="G863" s="9">
        <v>238005000</v>
      </c>
      <c r="H863" s="7"/>
    </row>
    <row r="864" spans="1:8" s="1" customFormat="1" ht="14.1" customHeight="1" x14ac:dyDescent="0.2">
      <c r="A864" s="13" t="s">
        <v>89</v>
      </c>
      <c r="B864" s="13">
        <v>10</v>
      </c>
      <c r="C864" s="13">
        <v>1</v>
      </c>
      <c r="D864" s="25" t="s">
        <v>7</v>
      </c>
      <c r="E864" s="25"/>
      <c r="F864" s="25"/>
      <c r="G864" s="9">
        <v>376046641</v>
      </c>
      <c r="H864" s="7"/>
    </row>
    <row r="865" spans="1:8" s="1" customFormat="1" ht="14.1" customHeight="1" x14ac:dyDescent="0.2">
      <c r="A865" s="13" t="s">
        <v>107</v>
      </c>
      <c r="B865" s="13">
        <v>10</v>
      </c>
      <c r="C865" s="13">
        <v>1</v>
      </c>
      <c r="D865" s="25" t="s">
        <v>8</v>
      </c>
      <c r="E865" s="25"/>
      <c r="F865" s="25"/>
      <c r="G865" s="9">
        <v>18823050</v>
      </c>
      <c r="H865" s="7"/>
    </row>
    <row r="866" spans="1:8" s="1" customFormat="1" ht="14.1" customHeight="1" x14ac:dyDescent="0.2">
      <c r="A866" s="13" t="s">
        <v>108</v>
      </c>
      <c r="B866" s="13">
        <v>10</v>
      </c>
      <c r="C866" s="13">
        <v>1</v>
      </c>
      <c r="D866" s="25" t="s">
        <v>10</v>
      </c>
      <c r="E866" s="25"/>
      <c r="F866" s="25"/>
      <c r="G866" s="9">
        <v>89000000</v>
      </c>
      <c r="H866" s="7"/>
    </row>
    <row r="867" spans="1:8" s="1" customFormat="1" ht="14.1" customHeight="1" x14ac:dyDescent="0.2">
      <c r="A867" s="13" t="s">
        <v>90</v>
      </c>
      <c r="B867" s="13">
        <v>10</v>
      </c>
      <c r="C867" s="13">
        <v>1</v>
      </c>
      <c r="D867" s="25" t="s">
        <v>13</v>
      </c>
      <c r="E867" s="25"/>
      <c r="F867" s="25"/>
      <c r="G867" s="9">
        <v>206100000</v>
      </c>
      <c r="H867" s="7"/>
    </row>
    <row r="868" spans="1:8" s="1" customFormat="1" ht="14.1" customHeight="1" x14ac:dyDescent="0.2">
      <c r="A868" s="11">
        <v>145</v>
      </c>
      <c r="B868" s="11">
        <v>10</v>
      </c>
      <c r="C868" s="13">
        <v>1</v>
      </c>
      <c r="D868" s="25" t="s">
        <v>14</v>
      </c>
      <c r="E868" s="25"/>
      <c r="F868" s="25"/>
      <c r="G868" s="9">
        <v>68848080</v>
      </c>
      <c r="H868" s="7"/>
    </row>
    <row r="869" spans="1:8" s="1" customFormat="1" ht="14.1" customHeight="1" x14ac:dyDescent="0.2">
      <c r="A869" s="11">
        <v>210</v>
      </c>
      <c r="B869" s="11">
        <v>10</v>
      </c>
      <c r="C869" s="13">
        <v>1</v>
      </c>
      <c r="D869" s="25" t="s">
        <v>17</v>
      </c>
      <c r="E869" s="25"/>
      <c r="F869" s="25"/>
      <c r="G869" s="9">
        <v>30000000</v>
      </c>
      <c r="H869" s="7"/>
    </row>
    <row r="870" spans="1:8" s="1" customFormat="1" ht="14.1" customHeight="1" x14ac:dyDescent="0.2">
      <c r="A870" s="11">
        <v>230</v>
      </c>
      <c r="B870" s="11">
        <v>10</v>
      </c>
      <c r="C870" s="13">
        <v>1</v>
      </c>
      <c r="D870" s="25" t="s">
        <v>19</v>
      </c>
      <c r="E870" s="25"/>
      <c r="F870" s="25"/>
      <c r="G870" s="9">
        <v>66000000</v>
      </c>
      <c r="H870" s="7"/>
    </row>
    <row r="871" spans="1:8" s="1" customFormat="1" ht="14.1" customHeight="1" x14ac:dyDescent="0.2">
      <c r="A871" s="11">
        <v>240</v>
      </c>
      <c r="B871" s="11">
        <v>10</v>
      </c>
      <c r="C871" s="13">
        <v>1</v>
      </c>
      <c r="D871" s="25" t="s">
        <v>20</v>
      </c>
      <c r="E871" s="25"/>
      <c r="F871" s="25"/>
      <c r="G871" s="9">
        <v>42920000</v>
      </c>
      <c r="H871" s="7"/>
    </row>
    <row r="872" spans="1:8" s="1" customFormat="1" ht="14.1" customHeight="1" x14ac:dyDescent="0.2">
      <c r="A872" s="11">
        <v>250</v>
      </c>
      <c r="B872" s="11">
        <v>10</v>
      </c>
      <c r="C872" s="13">
        <v>1</v>
      </c>
      <c r="D872" s="25" t="s">
        <v>21</v>
      </c>
      <c r="E872" s="25"/>
      <c r="F872" s="25"/>
      <c r="G872" s="9">
        <v>207000000</v>
      </c>
      <c r="H872" s="7"/>
    </row>
    <row r="873" spans="1:8" s="1" customFormat="1" ht="14.1" customHeight="1" x14ac:dyDescent="0.2">
      <c r="A873" s="11">
        <v>260</v>
      </c>
      <c r="B873" s="11">
        <v>10</v>
      </c>
      <c r="C873" s="13">
        <v>1</v>
      </c>
      <c r="D873" s="25" t="s">
        <v>22</v>
      </c>
      <c r="E873" s="25"/>
      <c r="F873" s="25"/>
      <c r="G873" s="9">
        <v>186650000</v>
      </c>
      <c r="H873" s="7"/>
    </row>
    <row r="874" spans="1:8" s="1" customFormat="1" ht="14.1" customHeight="1" x14ac:dyDescent="0.2">
      <c r="A874" s="11">
        <v>280</v>
      </c>
      <c r="B874" s="11">
        <v>10</v>
      </c>
      <c r="C874" s="13">
        <v>1</v>
      </c>
      <c r="D874" s="25" t="s">
        <v>23</v>
      </c>
      <c r="E874" s="25"/>
      <c r="F874" s="25"/>
      <c r="G874" s="9">
        <v>30657102</v>
      </c>
      <c r="H874" s="7"/>
    </row>
    <row r="875" spans="1:8" s="1" customFormat="1" ht="14.1" customHeight="1" x14ac:dyDescent="0.2">
      <c r="A875" s="11">
        <v>290</v>
      </c>
      <c r="B875" s="11">
        <v>10</v>
      </c>
      <c r="C875" s="13">
        <v>1</v>
      </c>
      <c r="D875" s="25" t="s">
        <v>24</v>
      </c>
      <c r="E875" s="25"/>
      <c r="F875" s="25"/>
      <c r="G875" s="9">
        <v>0</v>
      </c>
      <c r="H875" s="7"/>
    </row>
    <row r="876" spans="1:8" s="1" customFormat="1" ht="14.1" customHeight="1" x14ac:dyDescent="0.2">
      <c r="A876" s="11">
        <v>330</v>
      </c>
      <c r="B876" s="11">
        <v>10</v>
      </c>
      <c r="C876" s="13">
        <v>1</v>
      </c>
      <c r="D876" s="25" t="s">
        <v>27</v>
      </c>
      <c r="E876" s="25"/>
      <c r="F876" s="25"/>
      <c r="G876" s="9">
        <v>0</v>
      </c>
      <c r="H876" s="7"/>
    </row>
    <row r="877" spans="1:8" s="1" customFormat="1" ht="14.1" customHeight="1" x14ac:dyDescent="0.2">
      <c r="A877" s="11">
        <v>340</v>
      </c>
      <c r="B877" s="11">
        <v>10</v>
      </c>
      <c r="C877" s="13">
        <v>1</v>
      </c>
      <c r="D877" s="25" t="s">
        <v>28</v>
      </c>
      <c r="E877" s="25"/>
      <c r="F877" s="25"/>
      <c r="G877" s="9">
        <v>45107000</v>
      </c>
      <c r="H877" s="7"/>
    </row>
    <row r="878" spans="1:8" s="1" customFormat="1" ht="14.1" customHeight="1" x14ac:dyDescent="0.2">
      <c r="A878" s="11">
        <v>360</v>
      </c>
      <c r="B878" s="11">
        <v>10</v>
      </c>
      <c r="C878" s="13">
        <v>1</v>
      </c>
      <c r="D878" s="25" t="s">
        <v>30</v>
      </c>
      <c r="E878" s="25"/>
      <c r="F878" s="25"/>
      <c r="G878" s="9">
        <v>0</v>
      </c>
      <c r="H878" s="7"/>
    </row>
    <row r="879" spans="1:8" s="1" customFormat="1" ht="14.1" customHeight="1" x14ac:dyDescent="0.2">
      <c r="A879" s="11">
        <v>530</v>
      </c>
      <c r="B879" s="11">
        <v>10</v>
      </c>
      <c r="C879" s="13">
        <v>1</v>
      </c>
      <c r="D879" s="25" t="s">
        <v>32</v>
      </c>
      <c r="E879" s="25"/>
      <c r="F879" s="25"/>
      <c r="G879" s="9">
        <v>68825000</v>
      </c>
      <c r="H879" s="7"/>
    </row>
    <row r="880" spans="1:8" s="1" customFormat="1" ht="14.1" customHeight="1" x14ac:dyDescent="0.2">
      <c r="A880" s="11">
        <v>540</v>
      </c>
      <c r="B880" s="11">
        <v>10</v>
      </c>
      <c r="C880" s="13">
        <v>1</v>
      </c>
      <c r="D880" s="25" t="s">
        <v>33</v>
      </c>
      <c r="E880" s="25"/>
      <c r="F880" s="25"/>
      <c r="G880" s="9">
        <v>67000000</v>
      </c>
      <c r="H880" s="7"/>
    </row>
    <row r="881" spans="1:8" s="1" customFormat="1" ht="14.1" customHeight="1" x14ac:dyDescent="0.2">
      <c r="A881" s="11">
        <v>570</v>
      </c>
      <c r="B881" s="11">
        <v>10</v>
      </c>
      <c r="C881" s="13">
        <v>1</v>
      </c>
      <c r="D881" s="25" t="s">
        <v>54</v>
      </c>
      <c r="E881" s="25"/>
      <c r="F881" s="25"/>
      <c r="G881" s="9">
        <v>33600000</v>
      </c>
      <c r="H881" s="7"/>
    </row>
    <row r="882" spans="1:8" s="1" customFormat="1" ht="14.1" customHeight="1" x14ac:dyDescent="0.2">
      <c r="A882" s="26" t="s">
        <v>42</v>
      </c>
      <c r="B882" s="26"/>
      <c r="C882" s="26"/>
      <c r="D882" s="20">
        <v>3</v>
      </c>
      <c r="E882" s="28" t="s">
        <v>109</v>
      </c>
      <c r="F882" s="28"/>
      <c r="G882" s="7">
        <v>22106731513</v>
      </c>
      <c r="H882" s="7"/>
    </row>
    <row r="883" spans="1:8" s="1" customFormat="1" ht="14.1" customHeight="1" x14ac:dyDescent="0.2">
      <c r="A883" s="11">
        <v>111</v>
      </c>
      <c r="B883" s="11">
        <v>10</v>
      </c>
      <c r="C883" s="11">
        <v>1</v>
      </c>
      <c r="D883" s="25" t="s">
        <v>4</v>
      </c>
      <c r="E883" s="25"/>
      <c r="F883" s="25"/>
      <c r="G883" s="6">
        <v>7265700000</v>
      </c>
      <c r="H883" s="8"/>
    </row>
    <row r="884" spans="1:8" s="1" customFormat="1" ht="14.1" customHeight="1" x14ac:dyDescent="0.2">
      <c r="A884" s="11">
        <v>113</v>
      </c>
      <c r="B884" s="11">
        <v>10</v>
      </c>
      <c r="C884" s="11">
        <v>1</v>
      </c>
      <c r="D884" s="25" t="s">
        <v>5</v>
      </c>
      <c r="E884" s="25"/>
      <c r="F884" s="25"/>
      <c r="G884" s="6">
        <v>661459200</v>
      </c>
      <c r="H884" s="8"/>
    </row>
    <row r="885" spans="1:8" s="1" customFormat="1" ht="14.1" customHeight="1" x14ac:dyDescent="0.2">
      <c r="A885" s="11">
        <v>114</v>
      </c>
      <c r="B885" s="11">
        <v>10</v>
      </c>
      <c r="C885" s="11">
        <v>1</v>
      </c>
      <c r="D885" s="25" t="s">
        <v>6</v>
      </c>
      <c r="E885" s="25"/>
      <c r="F885" s="25"/>
      <c r="G885" s="6">
        <v>660596600</v>
      </c>
      <c r="H885" s="8"/>
    </row>
    <row r="886" spans="1:8" s="1" customFormat="1" ht="14.1" customHeight="1" x14ac:dyDescent="0.2">
      <c r="A886" s="11">
        <v>123</v>
      </c>
      <c r="B886" s="11">
        <v>10</v>
      </c>
      <c r="C886" s="11">
        <v>1</v>
      </c>
      <c r="D886" s="25" t="s">
        <v>7</v>
      </c>
      <c r="E886" s="25"/>
      <c r="F886" s="25"/>
      <c r="G886" s="6">
        <v>228543372</v>
      </c>
      <c r="H886" s="8"/>
    </row>
    <row r="887" spans="1:8" s="1" customFormat="1" ht="14.1" customHeight="1" x14ac:dyDescent="0.2">
      <c r="A887" s="11">
        <v>125</v>
      </c>
      <c r="B887" s="11">
        <v>10</v>
      </c>
      <c r="C887" s="11">
        <v>1</v>
      </c>
      <c r="D887" s="25" t="s">
        <v>8</v>
      </c>
      <c r="E887" s="25"/>
      <c r="F887" s="25"/>
      <c r="G887" s="6">
        <v>45523721</v>
      </c>
      <c r="H887" s="8"/>
    </row>
    <row r="888" spans="1:8" s="1" customFormat="1" ht="14.1" customHeight="1" x14ac:dyDescent="0.2">
      <c r="A888" s="11">
        <v>131</v>
      </c>
      <c r="B888" s="11">
        <v>10</v>
      </c>
      <c r="C888" s="11">
        <v>1</v>
      </c>
      <c r="D888" s="25" t="s">
        <v>9</v>
      </c>
      <c r="E888" s="25"/>
      <c r="F888" s="25"/>
      <c r="G888" s="6">
        <v>53000000</v>
      </c>
      <c r="H888" s="8"/>
    </row>
    <row r="889" spans="1:8" s="1" customFormat="1" ht="14.1" customHeight="1" x14ac:dyDescent="0.2">
      <c r="A889" s="11">
        <v>133</v>
      </c>
      <c r="B889" s="11">
        <v>10</v>
      </c>
      <c r="C889" s="11">
        <v>1</v>
      </c>
      <c r="D889" s="25" t="s">
        <v>10</v>
      </c>
      <c r="E889" s="25"/>
      <c r="F889" s="25"/>
      <c r="G889" s="6">
        <v>841509800</v>
      </c>
      <c r="H889" s="8"/>
    </row>
    <row r="890" spans="1:8" s="1" customFormat="1" ht="14.1" customHeight="1" x14ac:dyDescent="0.2">
      <c r="A890" s="11">
        <v>137</v>
      </c>
      <c r="B890" s="11">
        <v>10</v>
      </c>
      <c r="C890" s="11">
        <v>1</v>
      </c>
      <c r="D890" s="25" t="s">
        <v>11</v>
      </c>
      <c r="E890" s="25"/>
      <c r="F890" s="25"/>
      <c r="G890" s="6">
        <v>25377784</v>
      </c>
      <c r="H890" s="8"/>
    </row>
    <row r="891" spans="1:8" s="1" customFormat="1" ht="14.1" customHeight="1" x14ac:dyDescent="0.2">
      <c r="A891" s="11">
        <v>141</v>
      </c>
      <c r="B891" s="11">
        <v>10</v>
      </c>
      <c r="C891" s="11">
        <v>1</v>
      </c>
      <c r="D891" s="25" t="s">
        <v>12</v>
      </c>
      <c r="E891" s="25"/>
      <c r="F891" s="25"/>
      <c r="G891" s="6">
        <v>630872207</v>
      </c>
      <c r="H891" s="8"/>
    </row>
    <row r="892" spans="1:8" s="1" customFormat="1" ht="14.1" customHeight="1" x14ac:dyDescent="0.2">
      <c r="A892" s="11">
        <v>144</v>
      </c>
      <c r="B892" s="11">
        <v>10</v>
      </c>
      <c r="C892" s="11">
        <v>1</v>
      </c>
      <c r="D892" s="25" t="s">
        <v>13</v>
      </c>
      <c r="E892" s="25"/>
      <c r="F892" s="25"/>
      <c r="G892" s="6">
        <v>376985920</v>
      </c>
      <c r="H892" s="8"/>
    </row>
    <row r="893" spans="1:8" s="1" customFormat="1" ht="14.1" customHeight="1" x14ac:dyDescent="0.2">
      <c r="A893" s="11">
        <v>145</v>
      </c>
      <c r="B893" s="11">
        <v>10</v>
      </c>
      <c r="C893" s="11">
        <v>1</v>
      </c>
      <c r="D893" s="25" t="s">
        <v>14</v>
      </c>
      <c r="E893" s="25"/>
      <c r="F893" s="25"/>
      <c r="G893" s="6">
        <v>586762150</v>
      </c>
      <c r="H893" s="8"/>
    </row>
    <row r="894" spans="1:8" s="1" customFormat="1" ht="14.1" customHeight="1" x14ac:dyDescent="0.2">
      <c r="A894" s="11">
        <v>191</v>
      </c>
      <c r="B894" s="11">
        <v>10</v>
      </c>
      <c r="C894" s="11">
        <v>1</v>
      </c>
      <c r="D894" s="25" t="s">
        <v>15</v>
      </c>
      <c r="E894" s="25"/>
      <c r="F894" s="25"/>
      <c r="G894" s="6">
        <v>189600000</v>
      </c>
      <c r="H894" s="8"/>
    </row>
    <row r="895" spans="1:8" s="1" customFormat="1" ht="14.1" customHeight="1" x14ac:dyDescent="0.2">
      <c r="A895" s="11">
        <v>199</v>
      </c>
      <c r="B895" s="11">
        <v>10</v>
      </c>
      <c r="C895" s="11">
        <v>1</v>
      </c>
      <c r="D895" s="25" t="s">
        <v>16</v>
      </c>
      <c r="E895" s="25"/>
      <c r="F895" s="25"/>
      <c r="G895" s="6">
        <v>251661552</v>
      </c>
      <c r="H895" s="8"/>
    </row>
    <row r="896" spans="1:8" s="1" customFormat="1" ht="14.1" customHeight="1" x14ac:dyDescent="0.2">
      <c r="A896" s="11">
        <v>210</v>
      </c>
      <c r="B896" s="11">
        <v>10</v>
      </c>
      <c r="C896" s="11">
        <v>1</v>
      </c>
      <c r="D896" s="25" t="s">
        <v>17</v>
      </c>
      <c r="E896" s="25"/>
      <c r="F896" s="25"/>
      <c r="G896" s="6">
        <v>283600000</v>
      </c>
      <c r="H896" s="8"/>
    </row>
    <row r="897" spans="1:8" s="1" customFormat="1" ht="14.1" customHeight="1" x14ac:dyDescent="0.2">
      <c r="A897" s="11">
        <v>230</v>
      </c>
      <c r="B897" s="11">
        <v>10</v>
      </c>
      <c r="C897" s="11">
        <v>1</v>
      </c>
      <c r="D897" s="25" t="s">
        <v>19</v>
      </c>
      <c r="E897" s="25"/>
      <c r="F897" s="25"/>
      <c r="G897" s="6">
        <v>151275200</v>
      </c>
      <c r="H897" s="8"/>
    </row>
    <row r="898" spans="1:8" s="1" customFormat="1" ht="14.1" customHeight="1" x14ac:dyDescent="0.2">
      <c r="A898" s="11">
        <v>240</v>
      </c>
      <c r="B898" s="11">
        <v>10</v>
      </c>
      <c r="C898" s="11">
        <v>1</v>
      </c>
      <c r="D898" s="25" t="s">
        <v>20</v>
      </c>
      <c r="E898" s="25"/>
      <c r="F898" s="25"/>
      <c r="G898" s="6">
        <v>182000000</v>
      </c>
      <c r="H898" s="8"/>
    </row>
    <row r="899" spans="1:8" s="1" customFormat="1" ht="14.1" customHeight="1" x14ac:dyDescent="0.2">
      <c r="A899" s="11">
        <v>240</v>
      </c>
      <c r="B899" s="11">
        <v>30</v>
      </c>
      <c r="C899" s="11">
        <v>74</v>
      </c>
      <c r="D899" s="25" t="s">
        <v>20</v>
      </c>
      <c r="E899" s="25"/>
      <c r="F899" s="25"/>
      <c r="G899" s="6">
        <v>371535000</v>
      </c>
      <c r="H899" s="8"/>
    </row>
    <row r="900" spans="1:8" s="1" customFormat="1" ht="14.1" customHeight="1" x14ac:dyDescent="0.2">
      <c r="A900" s="11">
        <v>250</v>
      </c>
      <c r="B900" s="11">
        <v>10</v>
      </c>
      <c r="C900" s="11">
        <v>1</v>
      </c>
      <c r="D900" s="25" t="s">
        <v>21</v>
      </c>
      <c r="E900" s="25"/>
      <c r="F900" s="25"/>
      <c r="G900" s="6">
        <v>607988161</v>
      </c>
      <c r="H900" s="8"/>
    </row>
    <row r="901" spans="1:8" s="1" customFormat="1" ht="14.1" customHeight="1" x14ac:dyDescent="0.2">
      <c r="A901" s="11">
        <v>260</v>
      </c>
      <c r="B901" s="11">
        <v>10</v>
      </c>
      <c r="C901" s="11">
        <v>1</v>
      </c>
      <c r="D901" s="25" t="s">
        <v>22</v>
      </c>
      <c r="E901" s="25"/>
      <c r="F901" s="25"/>
      <c r="G901" s="6">
        <v>156898157</v>
      </c>
      <c r="H901" s="8"/>
    </row>
    <row r="902" spans="1:8" s="1" customFormat="1" ht="14.1" customHeight="1" x14ac:dyDescent="0.2">
      <c r="A902" s="11">
        <v>260</v>
      </c>
      <c r="B902" s="11">
        <v>30</v>
      </c>
      <c r="C902" s="11">
        <v>74</v>
      </c>
      <c r="D902" s="25" t="s">
        <v>22</v>
      </c>
      <c r="E902" s="25"/>
      <c r="F902" s="25"/>
      <c r="G902" s="6">
        <v>2429005950</v>
      </c>
      <c r="H902" s="8"/>
    </row>
    <row r="903" spans="1:8" s="1" customFormat="1" ht="14.1" customHeight="1" x14ac:dyDescent="0.2">
      <c r="A903" s="11">
        <v>280</v>
      </c>
      <c r="B903" s="11">
        <v>10</v>
      </c>
      <c r="C903" s="11">
        <v>1</v>
      </c>
      <c r="D903" s="25" t="s">
        <v>23</v>
      </c>
      <c r="E903" s="25"/>
      <c r="F903" s="25"/>
      <c r="G903" s="6">
        <v>73000000</v>
      </c>
      <c r="H903" s="8"/>
    </row>
    <row r="904" spans="1:8" s="1" customFormat="1" ht="14.1" customHeight="1" x14ac:dyDescent="0.2">
      <c r="A904" s="11">
        <v>290</v>
      </c>
      <c r="B904" s="11">
        <v>30</v>
      </c>
      <c r="C904" s="11">
        <v>74</v>
      </c>
      <c r="D904" s="25" t="s">
        <v>24</v>
      </c>
      <c r="E904" s="25"/>
      <c r="F904" s="25"/>
      <c r="G904" s="6">
        <v>36857000</v>
      </c>
      <c r="H904" s="8"/>
    </row>
    <row r="905" spans="1:8" s="1" customFormat="1" ht="14.1" customHeight="1" x14ac:dyDescent="0.2">
      <c r="A905" s="11">
        <v>320</v>
      </c>
      <c r="B905" s="11">
        <v>10</v>
      </c>
      <c r="C905" s="11">
        <v>1</v>
      </c>
      <c r="D905" s="25" t="s">
        <v>26</v>
      </c>
      <c r="E905" s="25"/>
      <c r="F905" s="25"/>
      <c r="G905" s="6">
        <v>0</v>
      </c>
      <c r="H905" s="8"/>
    </row>
    <row r="906" spans="1:8" s="1" customFormat="1" ht="14.1" customHeight="1" x14ac:dyDescent="0.2">
      <c r="A906" s="11">
        <v>330</v>
      </c>
      <c r="B906" s="11">
        <v>10</v>
      </c>
      <c r="C906" s="11">
        <v>1</v>
      </c>
      <c r="D906" s="25" t="s">
        <v>27</v>
      </c>
      <c r="E906" s="25"/>
      <c r="F906" s="25"/>
      <c r="G906" s="6">
        <v>41318225</v>
      </c>
      <c r="H906" s="8"/>
    </row>
    <row r="907" spans="1:8" s="1" customFormat="1" ht="14.1" customHeight="1" x14ac:dyDescent="0.2">
      <c r="A907" s="11">
        <v>340</v>
      </c>
      <c r="B907" s="11">
        <v>10</v>
      </c>
      <c r="C907" s="11">
        <v>1</v>
      </c>
      <c r="D907" s="25" t="s">
        <v>28</v>
      </c>
      <c r="E907" s="25"/>
      <c r="F907" s="25"/>
      <c r="G907" s="6">
        <v>59606557</v>
      </c>
      <c r="H907" s="8"/>
    </row>
    <row r="908" spans="1:8" s="1" customFormat="1" ht="14.1" customHeight="1" x14ac:dyDescent="0.2">
      <c r="A908" s="11">
        <v>350</v>
      </c>
      <c r="B908" s="11">
        <v>10</v>
      </c>
      <c r="C908" s="11">
        <v>1</v>
      </c>
      <c r="D908" s="25" t="s">
        <v>29</v>
      </c>
      <c r="E908" s="25"/>
      <c r="F908" s="25"/>
      <c r="G908" s="6">
        <v>200000</v>
      </c>
      <c r="H908" s="8"/>
    </row>
    <row r="909" spans="1:8" s="1" customFormat="1" ht="14.1" customHeight="1" x14ac:dyDescent="0.2">
      <c r="A909" s="11">
        <v>360</v>
      </c>
      <c r="B909" s="11">
        <v>10</v>
      </c>
      <c r="C909" s="11">
        <v>1</v>
      </c>
      <c r="D909" s="25" t="s">
        <v>30</v>
      </c>
      <c r="E909" s="25"/>
      <c r="F909" s="25"/>
      <c r="G909" s="6">
        <v>40384835</v>
      </c>
      <c r="H909" s="8"/>
    </row>
    <row r="910" spans="1:8" s="1" customFormat="1" ht="14.1" customHeight="1" x14ac:dyDescent="0.2">
      <c r="A910" s="11">
        <v>390</v>
      </c>
      <c r="B910" s="11">
        <v>10</v>
      </c>
      <c r="C910" s="11">
        <v>1</v>
      </c>
      <c r="D910" s="25" t="s">
        <v>31</v>
      </c>
      <c r="E910" s="25"/>
      <c r="F910" s="25"/>
      <c r="G910" s="6">
        <v>9513900</v>
      </c>
      <c r="H910" s="8"/>
    </row>
    <row r="911" spans="1:8" s="1" customFormat="1" ht="14.1" customHeight="1" x14ac:dyDescent="0.2">
      <c r="A911" s="11">
        <v>530</v>
      </c>
      <c r="B911" s="11">
        <v>10</v>
      </c>
      <c r="C911" s="11">
        <v>1</v>
      </c>
      <c r="D911" s="25" t="s">
        <v>32</v>
      </c>
      <c r="E911" s="25"/>
      <c r="F911" s="25"/>
      <c r="G911" s="6">
        <v>10319500</v>
      </c>
      <c r="H911" s="8"/>
    </row>
    <row r="912" spans="1:8" s="1" customFormat="1" ht="14.1" customHeight="1" x14ac:dyDescent="0.2">
      <c r="A912" s="11">
        <v>530</v>
      </c>
      <c r="B912" s="11">
        <v>10</v>
      </c>
      <c r="C912" s="11">
        <v>3</v>
      </c>
      <c r="D912" s="25" t="s">
        <v>32</v>
      </c>
      <c r="E912" s="25"/>
      <c r="F912" s="25"/>
      <c r="G912" s="6">
        <v>15580000</v>
      </c>
      <c r="H912" s="8"/>
    </row>
    <row r="913" spans="1:8" s="1" customFormat="1" ht="14.1" customHeight="1" x14ac:dyDescent="0.2">
      <c r="A913" s="11">
        <v>540</v>
      </c>
      <c r="B913" s="11">
        <v>10</v>
      </c>
      <c r="C913" s="11">
        <v>1</v>
      </c>
      <c r="D913" s="25" t="s">
        <v>33</v>
      </c>
      <c r="E913" s="25"/>
      <c r="F913" s="25"/>
      <c r="G913" s="6">
        <v>0</v>
      </c>
      <c r="H913" s="8"/>
    </row>
    <row r="914" spans="1:8" s="1" customFormat="1" ht="14.1" customHeight="1" x14ac:dyDescent="0.2">
      <c r="A914" s="11">
        <v>540</v>
      </c>
      <c r="B914" s="11">
        <v>10</v>
      </c>
      <c r="C914" s="11">
        <v>3</v>
      </c>
      <c r="D914" s="25" t="s">
        <v>33</v>
      </c>
      <c r="E914" s="25"/>
      <c r="F914" s="25"/>
      <c r="G914" s="6">
        <v>1484420000</v>
      </c>
      <c r="H914" s="8"/>
    </row>
    <row r="915" spans="1:8" s="1" customFormat="1" ht="14.1" customHeight="1" x14ac:dyDescent="0.2">
      <c r="A915" s="11">
        <v>540</v>
      </c>
      <c r="B915" s="11">
        <v>30</v>
      </c>
      <c r="C915" s="11">
        <v>74</v>
      </c>
      <c r="D915" s="25" t="s">
        <v>33</v>
      </c>
      <c r="E915" s="25"/>
      <c r="F915" s="25"/>
      <c r="G915" s="6">
        <v>3410191450</v>
      </c>
      <c r="H915" s="8"/>
    </row>
    <row r="916" spans="1:8" s="1" customFormat="1" ht="14.1" customHeight="1" x14ac:dyDescent="0.2">
      <c r="A916" s="11">
        <v>570</v>
      </c>
      <c r="B916" s="11">
        <v>30</v>
      </c>
      <c r="C916" s="11">
        <v>74</v>
      </c>
      <c r="D916" s="25" t="s">
        <v>54</v>
      </c>
      <c r="E916" s="25"/>
      <c r="F916" s="25"/>
      <c r="G916" s="6">
        <v>739875000</v>
      </c>
      <c r="H916" s="8"/>
    </row>
    <row r="917" spans="1:8" s="1" customFormat="1" ht="14.1" customHeight="1" x14ac:dyDescent="0.2">
      <c r="A917" s="11">
        <v>580</v>
      </c>
      <c r="B917" s="11">
        <v>30</v>
      </c>
      <c r="C917" s="11">
        <v>74</v>
      </c>
      <c r="D917" s="25" t="s">
        <v>94</v>
      </c>
      <c r="E917" s="25"/>
      <c r="F917" s="25"/>
      <c r="G917" s="6">
        <v>12535600</v>
      </c>
      <c r="H917" s="8"/>
    </row>
    <row r="918" spans="1:8" s="1" customFormat="1" ht="14.1" customHeight="1" x14ac:dyDescent="0.2">
      <c r="A918" s="11">
        <v>841</v>
      </c>
      <c r="B918" s="11">
        <v>10</v>
      </c>
      <c r="C918" s="11">
        <v>1</v>
      </c>
      <c r="D918" s="25" t="s">
        <v>59</v>
      </c>
      <c r="E918" s="25"/>
      <c r="F918" s="25"/>
      <c r="G918" s="6">
        <v>14400000</v>
      </c>
      <c r="H918" s="8"/>
    </row>
    <row r="919" spans="1:8" s="1" customFormat="1" ht="14.1" customHeight="1" x14ac:dyDescent="0.2">
      <c r="A919" s="11">
        <v>849</v>
      </c>
      <c r="B919" s="11">
        <v>10</v>
      </c>
      <c r="C919" s="11">
        <v>1</v>
      </c>
      <c r="D919" s="25" t="s">
        <v>35</v>
      </c>
      <c r="E919" s="25"/>
      <c r="F919" s="25"/>
      <c r="G919" s="6">
        <v>150000000</v>
      </c>
      <c r="H919" s="8"/>
    </row>
    <row r="920" spans="1:8" s="1" customFormat="1" ht="14.1" customHeight="1" x14ac:dyDescent="0.2">
      <c r="A920" s="11">
        <v>910</v>
      </c>
      <c r="B920" s="11">
        <v>10</v>
      </c>
      <c r="C920" s="11">
        <v>1</v>
      </c>
      <c r="D920" s="25" t="s">
        <v>37</v>
      </c>
      <c r="E920" s="25"/>
      <c r="F920" s="25"/>
      <c r="G920" s="6">
        <v>3000000</v>
      </c>
      <c r="H920" s="8"/>
    </row>
    <row r="921" spans="1:8" s="1" customFormat="1" ht="14.1" customHeight="1" x14ac:dyDescent="0.2">
      <c r="A921" s="11">
        <v>960</v>
      </c>
      <c r="B921" s="11">
        <v>10</v>
      </c>
      <c r="C921" s="11">
        <v>1</v>
      </c>
      <c r="D921" s="25" t="s">
        <v>64</v>
      </c>
      <c r="E921" s="25"/>
      <c r="F921" s="25"/>
      <c r="G921" s="6">
        <v>5634672</v>
      </c>
      <c r="H921" s="8"/>
    </row>
    <row r="922" spans="1:8" s="1" customFormat="1" ht="14.1" customHeight="1" x14ac:dyDescent="0.2">
      <c r="A922" s="26" t="s">
        <v>42</v>
      </c>
      <c r="B922" s="26"/>
      <c r="C922" s="26"/>
      <c r="D922" s="3">
        <v>10</v>
      </c>
      <c r="E922" s="28" t="s">
        <v>110</v>
      </c>
      <c r="F922" s="28"/>
      <c r="G922" s="5">
        <v>1931704876</v>
      </c>
      <c r="H922" s="7"/>
    </row>
    <row r="923" spans="1:8" s="1" customFormat="1" ht="14.1" customHeight="1" x14ac:dyDescent="0.2">
      <c r="A923" s="13">
        <v>111</v>
      </c>
      <c r="B923" s="13">
        <v>10</v>
      </c>
      <c r="C923" s="13">
        <v>1</v>
      </c>
      <c r="D923" s="25" t="s">
        <v>4</v>
      </c>
      <c r="E923" s="25"/>
      <c r="F923" s="25"/>
      <c r="G923" s="8">
        <v>681600000</v>
      </c>
      <c r="H923" s="8"/>
    </row>
    <row r="924" spans="1:8" s="1" customFormat="1" ht="14.1" customHeight="1" x14ac:dyDescent="0.2">
      <c r="A924" s="13">
        <v>113</v>
      </c>
      <c r="B924" s="13">
        <v>10</v>
      </c>
      <c r="C924" s="13">
        <v>1</v>
      </c>
      <c r="D924" s="25" t="s">
        <v>5</v>
      </c>
      <c r="E924" s="25"/>
      <c r="F924" s="25"/>
      <c r="G924" s="8">
        <v>34214400</v>
      </c>
      <c r="H924" s="8"/>
    </row>
    <row r="925" spans="1:8" s="1" customFormat="1" ht="14.1" customHeight="1" x14ac:dyDescent="0.2">
      <c r="A925" s="13">
        <v>114</v>
      </c>
      <c r="B925" s="13">
        <v>10</v>
      </c>
      <c r="C925" s="13">
        <v>1</v>
      </c>
      <c r="D925" s="25" t="s">
        <v>6</v>
      </c>
      <c r="E925" s="25"/>
      <c r="F925" s="25"/>
      <c r="G925" s="8">
        <v>59651200</v>
      </c>
      <c r="H925" s="8"/>
    </row>
    <row r="926" spans="1:8" s="1" customFormat="1" ht="14.1" customHeight="1" x14ac:dyDescent="0.2">
      <c r="A926" s="13">
        <v>133</v>
      </c>
      <c r="B926" s="13">
        <v>10</v>
      </c>
      <c r="C926" s="13">
        <v>1</v>
      </c>
      <c r="D926" s="25" t="s">
        <v>10</v>
      </c>
      <c r="E926" s="25"/>
      <c r="F926" s="25"/>
      <c r="G926" s="8">
        <v>52015150</v>
      </c>
      <c r="H926" s="8"/>
    </row>
    <row r="927" spans="1:8" s="1" customFormat="1" ht="14.1" customHeight="1" x14ac:dyDescent="0.2">
      <c r="A927" s="13">
        <v>144</v>
      </c>
      <c r="B927" s="13">
        <v>10</v>
      </c>
      <c r="C927" s="13">
        <v>1</v>
      </c>
      <c r="D927" s="25" t="s">
        <v>13</v>
      </c>
      <c r="E927" s="25"/>
      <c r="F927" s="25"/>
      <c r="G927" s="8">
        <v>0</v>
      </c>
      <c r="H927" s="8"/>
    </row>
    <row r="928" spans="1:8" s="1" customFormat="1" ht="14.1" customHeight="1" x14ac:dyDescent="0.2">
      <c r="A928" s="13">
        <v>145</v>
      </c>
      <c r="B928" s="13">
        <v>10</v>
      </c>
      <c r="C928" s="13">
        <v>1</v>
      </c>
      <c r="D928" s="25" t="s">
        <v>14</v>
      </c>
      <c r="E928" s="25"/>
      <c r="F928" s="25"/>
      <c r="G928" s="8">
        <v>16500000</v>
      </c>
      <c r="H928" s="8"/>
    </row>
    <row r="929" spans="1:8" s="1" customFormat="1" ht="14.1" customHeight="1" x14ac:dyDescent="0.2">
      <c r="A929" s="13">
        <v>191</v>
      </c>
      <c r="B929" s="13">
        <v>10</v>
      </c>
      <c r="C929" s="13">
        <v>1</v>
      </c>
      <c r="D929" s="25" t="s">
        <v>15</v>
      </c>
      <c r="E929" s="25"/>
      <c r="F929" s="25"/>
      <c r="G929" s="8">
        <v>19200000</v>
      </c>
      <c r="H929" s="8"/>
    </row>
    <row r="930" spans="1:8" s="1" customFormat="1" ht="14.1" customHeight="1" x14ac:dyDescent="0.2">
      <c r="A930" s="11">
        <v>230</v>
      </c>
      <c r="B930" s="11">
        <v>10</v>
      </c>
      <c r="C930" s="11">
        <v>1</v>
      </c>
      <c r="D930" s="25" t="s">
        <v>19</v>
      </c>
      <c r="E930" s="25"/>
      <c r="F930" s="25"/>
      <c r="G930" s="8">
        <v>21362777</v>
      </c>
      <c r="H930" s="8"/>
    </row>
    <row r="931" spans="1:8" s="1" customFormat="1" ht="14.1" customHeight="1" x14ac:dyDescent="0.2">
      <c r="A931" s="11">
        <v>230</v>
      </c>
      <c r="B931" s="11">
        <v>30</v>
      </c>
      <c r="C931" s="11">
        <v>1</v>
      </c>
      <c r="D931" s="25" t="s">
        <v>19</v>
      </c>
      <c r="E931" s="25"/>
      <c r="F931" s="25"/>
      <c r="G931" s="8">
        <v>38532378</v>
      </c>
      <c r="H931" s="8"/>
    </row>
    <row r="932" spans="1:8" s="1" customFormat="1" ht="14.1" customHeight="1" x14ac:dyDescent="0.2">
      <c r="A932" s="11">
        <v>250</v>
      </c>
      <c r="B932" s="11">
        <v>10</v>
      </c>
      <c r="C932" s="11">
        <v>1</v>
      </c>
      <c r="D932" s="25" t="s">
        <v>21</v>
      </c>
      <c r="E932" s="25"/>
      <c r="F932" s="25"/>
      <c r="G932" s="8">
        <v>15000000</v>
      </c>
      <c r="H932" s="8"/>
    </row>
    <row r="933" spans="1:8" s="1" customFormat="1" ht="14.1" customHeight="1" x14ac:dyDescent="0.2">
      <c r="A933" s="11">
        <v>260</v>
      </c>
      <c r="B933" s="11">
        <v>10</v>
      </c>
      <c r="C933" s="11">
        <v>1</v>
      </c>
      <c r="D933" s="25" t="s">
        <v>22</v>
      </c>
      <c r="E933" s="25"/>
      <c r="F933" s="25"/>
      <c r="G933" s="8">
        <v>0</v>
      </c>
      <c r="H933" s="8"/>
    </row>
    <row r="934" spans="1:8" s="1" customFormat="1" ht="14.1" customHeight="1" x14ac:dyDescent="0.2">
      <c r="A934" s="11">
        <v>280</v>
      </c>
      <c r="B934" s="11">
        <v>10</v>
      </c>
      <c r="C934" s="11">
        <v>1</v>
      </c>
      <c r="D934" s="25" t="s">
        <v>23</v>
      </c>
      <c r="E934" s="25"/>
      <c r="F934" s="25"/>
      <c r="G934" s="8">
        <v>51575028</v>
      </c>
      <c r="H934" s="8"/>
    </row>
    <row r="935" spans="1:8" s="1" customFormat="1" ht="14.1" customHeight="1" x14ac:dyDescent="0.2">
      <c r="A935" s="11">
        <v>280</v>
      </c>
      <c r="B935" s="11">
        <v>30</v>
      </c>
      <c r="C935" s="11">
        <v>1</v>
      </c>
      <c r="D935" s="25" t="s">
        <v>23</v>
      </c>
      <c r="E935" s="25"/>
      <c r="F935" s="25"/>
      <c r="G935" s="8">
        <v>5000000</v>
      </c>
      <c r="H935" s="8"/>
    </row>
    <row r="936" spans="1:8" s="1" customFormat="1" ht="14.1" customHeight="1" x14ac:dyDescent="0.2">
      <c r="A936" s="11">
        <v>290</v>
      </c>
      <c r="B936" s="11">
        <v>30</v>
      </c>
      <c r="C936" s="11">
        <v>1</v>
      </c>
      <c r="D936" s="25" t="s">
        <v>24</v>
      </c>
      <c r="E936" s="25"/>
      <c r="F936" s="25"/>
      <c r="G936" s="8">
        <v>15290750</v>
      </c>
      <c r="H936" s="8"/>
    </row>
    <row r="937" spans="1:8" s="1" customFormat="1" ht="14.1" customHeight="1" x14ac:dyDescent="0.2">
      <c r="A937" s="11">
        <v>330</v>
      </c>
      <c r="B937" s="11">
        <v>10</v>
      </c>
      <c r="C937" s="11">
        <v>1</v>
      </c>
      <c r="D937" s="25" t="s">
        <v>27</v>
      </c>
      <c r="E937" s="25"/>
      <c r="F937" s="25"/>
      <c r="G937" s="8">
        <v>0</v>
      </c>
      <c r="H937" s="8"/>
    </row>
    <row r="938" spans="1:8" s="1" customFormat="1" ht="14.1" customHeight="1" x14ac:dyDescent="0.2">
      <c r="A938" s="11">
        <v>340</v>
      </c>
      <c r="B938" s="11">
        <v>10</v>
      </c>
      <c r="C938" s="11">
        <v>1</v>
      </c>
      <c r="D938" s="25" t="s">
        <v>28</v>
      </c>
      <c r="E938" s="25"/>
      <c r="F938" s="25"/>
      <c r="G938" s="8">
        <v>0</v>
      </c>
      <c r="H938" s="8"/>
    </row>
    <row r="939" spans="1:8" s="1" customFormat="1" ht="14.1" customHeight="1" x14ac:dyDescent="0.2">
      <c r="A939" s="11">
        <v>350</v>
      </c>
      <c r="B939" s="11">
        <v>30</v>
      </c>
      <c r="C939" s="11">
        <v>1</v>
      </c>
      <c r="D939" s="25" t="s">
        <v>29</v>
      </c>
      <c r="E939" s="25"/>
      <c r="F939" s="25"/>
      <c r="G939" s="8">
        <v>0</v>
      </c>
      <c r="H939" s="8"/>
    </row>
    <row r="940" spans="1:8" s="1" customFormat="1" ht="14.1" customHeight="1" x14ac:dyDescent="0.2">
      <c r="A940" s="11">
        <v>530</v>
      </c>
      <c r="B940" s="11">
        <v>10</v>
      </c>
      <c r="C940" s="11">
        <v>1</v>
      </c>
      <c r="D940" s="25" t="s">
        <v>32</v>
      </c>
      <c r="E940" s="25"/>
      <c r="F940" s="25"/>
      <c r="G940" s="8">
        <v>2625000</v>
      </c>
      <c r="H940" s="8"/>
    </row>
    <row r="941" spans="1:8" s="1" customFormat="1" ht="14.1" customHeight="1" x14ac:dyDescent="0.2">
      <c r="A941" s="11">
        <v>540</v>
      </c>
      <c r="B941" s="11">
        <v>10</v>
      </c>
      <c r="C941" s="11">
        <v>1</v>
      </c>
      <c r="D941" s="25" t="s">
        <v>33</v>
      </c>
      <c r="E941" s="25"/>
      <c r="F941" s="25"/>
      <c r="G941" s="8">
        <v>8250000</v>
      </c>
      <c r="H941" s="8"/>
    </row>
    <row r="942" spans="1:8" s="1" customFormat="1" ht="14.1" customHeight="1" x14ac:dyDescent="0.2">
      <c r="A942" s="11">
        <v>841</v>
      </c>
      <c r="B942" s="11">
        <v>10</v>
      </c>
      <c r="C942" s="11">
        <v>1</v>
      </c>
      <c r="D942" s="25" t="s">
        <v>59</v>
      </c>
      <c r="E942" s="25"/>
      <c r="F942" s="25"/>
      <c r="G942" s="8">
        <v>13500000</v>
      </c>
      <c r="H942" s="8"/>
    </row>
    <row r="943" spans="1:8" s="1" customFormat="1" ht="14.1" customHeight="1" x14ac:dyDescent="0.2">
      <c r="A943" s="11">
        <v>849</v>
      </c>
      <c r="B943" s="11">
        <v>10</v>
      </c>
      <c r="C943" s="11">
        <v>1</v>
      </c>
      <c r="D943" s="25" t="s">
        <v>35</v>
      </c>
      <c r="E943" s="25"/>
      <c r="F943" s="25"/>
      <c r="G943" s="8">
        <v>100000000</v>
      </c>
      <c r="H943" s="8"/>
    </row>
    <row r="944" spans="1:8" s="1" customFormat="1" ht="14.1" customHeight="1" x14ac:dyDescent="0.2">
      <c r="A944" s="11">
        <v>851</v>
      </c>
      <c r="B944" s="11">
        <v>30</v>
      </c>
      <c r="C944" s="11">
        <v>1</v>
      </c>
      <c r="D944" s="25" t="s">
        <v>68</v>
      </c>
      <c r="E944" s="25"/>
      <c r="F944" s="25"/>
      <c r="G944" s="8">
        <v>24810000</v>
      </c>
      <c r="H944" s="8"/>
    </row>
    <row r="945" spans="1:8" s="1" customFormat="1" ht="14.1" customHeight="1" x14ac:dyDescent="0.2">
      <c r="A945" s="11">
        <v>852</v>
      </c>
      <c r="B945" s="11">
        <v>10</v>
      </c>
      <c r="C945" s="11">
        <v>1</v>
      </c>
      <c r="D945" s="25" t="s">
        <v>95</v>
      </c>
      <c r="E945" s="25"/>
      <c r="F945" s="25"/>
      <c r="G945" s="8">
        <v>180677780</v>
      </c>
      <c r="H945" s="8"/>
    </row>
    <row r="946" spans="1:8" s="1" customFormat="1" ht="14.1" customHeight="1" x14ac:dyDescent="0.2">
      <c r="A946" s="11">
        <v>852</v>
      </c>
      <c r="B946" s="11">
        <v>30</v>
      </c>
      <c r="C946" s="11">
        <v>1</v>
      </c>
      <c r="D946" s="25" t="s">
        <v>95</v>
      </c>
      <c r="E946" s="25"/>
      <c r="F946" s="25"/>
      <c r="G946" s="8">
        <v>591900413</v>
      </c>
      <c r="H946" s="8"/>
    </row>
    <row r="947" spans="1:8" s="1" customFormat="1" ht="14.1" customHeight="1" x14ac:dyDescent="0.2">
      <c r="A947" s="26" t="s">
        <v>40</v>
      </c>
      <c r="B947" s="26"/>
      <c r="C947" s="26"/>
      <c r="D947" s="2">
        <v>5</v>
      </c>
      <c r="E947" s="28" t="s">
        <v>111</v>
      </c>
      <c r="F947" s="28"/>
      <c r="G947" s="7">
        <v>13540246079</v>
      </c>
      <c r="H947" s="7"/>
    </row>
    <row r="948" spans="1:8" s="1" customFormat="1" ht="14.1" customHeight="1" x14ac:dyDescent="0.2">
      <c r="A948" s="26" t="s">
        <v>42</v>
      </c>
      <c r="B948" s="26"/>
      <c r="C948" s="26"/>
      <c r="D948" s="2">
        <v>1</v>
      </c>
      <c r="E948" s="28" t="s">
        <v>112</v>
      </c>
      <c r="F948" s="28"/>
      <c r="G948" s="7">
        <v>13540246079</v>
      </c>
      <c r="H948" s="7"/>
    </row>
    <row r="949" spans="1:8" s="1" customFormat="1" ht="14.1" customHeight="1" x14ac:dyDescent="0.2">
      <c r="A949" s="11">
        <v>111</v>
      </c>
      <c r="B949" s="11">
        <v>10</v>
      </c>
      <c r="C949" s="11">
        <v>1</v>
      </c>
      <c r="D949" s="25" t="s">
        <v>4</v>
      </c>
      <c r="E949" s="25"/>
      <c r="F949" s="25"/>
      <c r="G949" s="8">
        <v>3259154640</v>
      </c>
      <c r="H949" s="8"/>
    </row>
    <row r="950" spans="1:8" s="1" customFormat="1" ht="14.1" customHeight="1" x14ac:dyDescent="0.2">
      <c r="A950" s="11">
        <v>113</v>
      </c>
      <c r="B950" s="11">
        <v>10</v>
      </c>
      <c r="C950" s="11">
        <v>1</v>
      </c>
      <c r="D950" s="25" t="s">
        <v>5</v>
      </c>
      <c r="E950" s="25"/>
      <c r="F950" s="25"/>
      <c r="G950" s="8">
        <v>273508800</v>
      </c>
      <c r="H950" s="8"/>
    </row>
    <row r="951" spans="1:8" s="1" customFormat="1" ht="14.1" customHeight="1" x14ac:dyDescent="0.2">
      <c r="A951" s="11">
        <v>114</v>
      </c>
      <c r="B951" s="11">
        <v>10</v>
      </c>
      <c r="C951" s="11">
        <v>1</v>
      </c>
      <c r="D951" s="25" t="s">
        <v>6</v>
      </c>
      <c r="E951" s="25"/>
      <c r="F951" s="25"/>
      <c r="G951" s="8">
        <v>294388620</v>
      </c>
      <c r="H951" s="8"/>
    </row>
    <row r="952" spans="1:8" s="1" customFormat="1" ht="14.1" customHeight="1" x14ac:dyDescent="0.2">
      <c r="A952" s="11">
        <v>123</v>
      </c>
      <c r="B952" s="11">
        <v>10</v>
      </c>
      <c r="C952" s="11">
        <v>1</v>
      </c>
      <c r="D952" s="25" t="s">
        <v>7</v>
      </c>
      <c r="E952" s="25"/>
      <c r="F952" s="25"/>
      <c r="G952" s="8">
        <v>136135804</v>
      </c>
      <c r="H952" s="8"/>
    </row>
    <row r="953" spans="1:8" s="1" customFormat="1" ht="14.1" customHeight="1" x14ac:dyDescent="0.2">
      <c r="A953" s="11">
        <v>125</v>
      </c>
      <c r="B953" s="11">
        <v>10</v>
      </c>
      <c r="C953" s="11">
        <v>1</v>
      </c>
      <c r="D953" s="25" t="s">
        <v>8</v>
      </c>
      <c r="E953" s="25"/>
      <c r="F953" s="25"/>
      <c r="G953" s="8">
        <v>11182535</v>
      </c>
      <c r="H953" s="8"/>
    </row>
    <row r="954" spans="1:8" s="1" customFormat="1" ht="14.1" customHeight="1" x14ac:dyDescent="0.2">
      <c r="A954" s="11">
        <v>131</v>
      </c>
      <c r="B954" s="11">
        <v>10</v>
      </c>
      <c r="C954" s="11">
        <v>1</v>
      </c>
      <c r="D954" s="25" t="s">
        <v>9</v>
      </c>
      <c r="E954" s="25"/>
      <c r="F954" s="25"/>
      <c r="G954" s="8">
        <v>104600000</v>
      </c>
      <c r="H954" s="8"/>
    </row>
    <row r="955" spans="1:8" s="1" customFormat="1" ht="14.1" customHeight="1" x14ac:dyDescent="0.2">
      <c r="A955" s="11">
        <v>133</v>
      </c>
      <c r="B955" s="11">
        <v>10</v>
      </c>
      <c r="C955" s="11">
        <v>1</v>
      </c>
      <c r="D955" s="25" t="s">
        <v>10</v>
      </c>
      <c r="E955" s="25"/>
      <c r="F955" s="25"/>
      <c r="G955" s="8">
        <v>1231082828</v>
      </c>
      <c r="H955" s="8"/>
    </row>
    <row r="956" spans="1:8" s="1" customFormat="1" ht="14.1" customHeight="1" x14ac:dyDescent="0.2">
      <c r="A956" s="11">
        <v>137</v>
      </c>
      <c r="B956" s="11">
        <v>10</v>
      </c>
      <c r="C956" s="11">
        <v>1</v>
      </c>
      <c r="D956" s="25" t="s">
        <v>11</v>
      </c>
      <c r="E956" s="25"/>
      <c r="F956" s="25"/>
      <c r="G956" s="8">
        <v>18000000</v>
      </c>
      <c r="H956" s="8"/>
    </row>
    <row r="957" spans="1:8" s="1" customFormat="1" ht="14.1" customHeight="1" x14ac:dyDescent="0.2">
      <c r="A957" s="11">
        <v>144</v>
      </c>
      <c r="B957" s="11">
        <v>10</v>
      </c>
      <c r="C957" s="11">
        <v>1</v>
      </c>
      <c r="D957" s="25" t="s">
        <v>13</v>
      </c>
      <c r="E957" s="25"/>
      <c r="F957" s="25"/>
      <c r="G957" s="8">
        <v>330674545</v>
      </c>
      <c r="H957" s="8"/>
    </row>
    <row r="958" spans="1:8" s="1" customFormat="1" ht="14.1" customHeight="1" x14ac:dyDescent="0.2">
      <c r="A958" s="11">
        <v>145</v>
      </c>
      <c r="B958" s="11">
        <v>10</v>
      </c>
      <c r="C958" s="11">
        <v>1</v>
      </c>
      <c r="D958" s="25" t="s">
        <v>14</v>
      </c>
      <c r="E958" s="25"/>
      <c r="F958" s="25"/>
      <c r="G958" s="8">
        <v>609272727</v>
      </c>
      <c r="H958" s="8"/>
    </row>
    <row r="959" spans="1:8" s="1" customFormat="1" ht="14.1" customHeight="1" x14ac:dyDescent="0.2">
      <c r="A959" s="11">
        <v>199</v>
      </c>
      <c r="B959" s="11">
        <v>10</v>
      </c>
      <c r="C959" s="11">
        <v>1</v>
      </c>
      <c r="D959" s="25" t="s">
        <v>16</v>
      </c>
      <c r="E959" s="25"/>
      <c r="F959" s="25"/>
      <c r="G959" s="8">
        <v>131935888</v>
      </c>
      <c r="H959" s="8"/>
    </row>
    <row r="960" spans="1:8" s="1" customFormat="1" ht="14.1" customHeight="1" x14ac:dyDescent="0.2">
      <c r="A960" s="11">
        <v>210</v>
      </c>
      <c r="B960" s="11">
        <v>10</v>
      </c>
      <c r="C960" s="11">
        <v>1</v>
      </c>
      <c r="D960" s="25" t="s">
        <v>17</v>
      </c>
      <c r="E960" s="25"/>
      <c r="F960" s="25"/>
      <c r="G960" s="8">
        <v>150000000</v>
      </c>
      <c r="H960" s="8"/>
    </row>
    <row r="961" spans="1:8" s="1" customFormat="1" ht="14.1" customHeight="1" x14ac:dyDescent="0.2">
      <c r="A961" s="11">
        <v>230</v>
      </c>
      <c r="B961" s="11">
        <v>10</v>
      </c>
      <c r="C961" s="11">
        <v>1</v>
      </c>
      <c r="D961" s="25" t="s">
        <v>19</v>
      </c>
      <c r="E961" s="25"/>
      <c r="F961" s="25"/>
      <c r="G961" s="8">
        <v>390099735</v>
      </c>
      <c r="H961" s="8"/>
    </row>
    <row r="962" spans="1:8" s="1" customFormat="1" ht="14.1" customHeight="1" x14ac:dyDescent="0.2">
      <c r="A962" s="11">
        <v>240</v>
      </c>
      <c r="B962" s="11">
        <v>10</v>
      </c>
      <c r="C962" s="11">
        <v>1</v>
      </c>
      <c r="D962" s="25" t="s">
        <v>20</v>
      </c>
      <c r="E962" s="25"/>
      <c r="F962" s="25"/>
      <c r="G962" s="8">
        <v>576966381</v>
      </c>
      <c r="H962" s="8"/>
    </row>
    <row r="963" spans="1:8" s="1" customFormat="1" ht="14.1" customHeight="1" x14ac:dyDescent="0.2">
      <c r="A963" s="11">
        <v>250</v>
      </c>
      <c r="B963" s="11">
        <v>10</v>
      </c>
      <c r="C963" s="11">
        <v>1</v>
      </c>
      <c r="D963" s="25" t="s">
        <v>21</v>
      </c>
      <c r="E963" s="25"/>
      <c r="F963" s="25"/>
      <c r="G963" s="8">
        <v>279000000</v>
      </c>
      <c r="H963" s="8"/>
    </row>
    <row r="964" spans="1:8" s="1" customFormat="1" ht="14.1" customHeight="1" x14ac:dyDescent="0.2">
      <c r="A964" s="11">
        <v>260</v>
      </c>
      <c r="B964" s="11">
        <v>10</v>
      </c>
      <c r="C964" s="11">
        <v>1</v>
      </c>
      <c r="D964" s="25" t="s">
        <v>22</v>
      </c>
      <c r="E964" s="25"/>
      <c r="F964" s="25"/>
      <c r="G964" s="8">
        <v>1207817590</v>
      </c>
      <c r="H964" s="8"/>
    </row>
    <row r="965" spans="1:8" s="1" customFormat="1" ht="14.1" customHeight="1" x14ac:dyDescent="0.2">
      <c r="A965" s="11">
        <v>280</v>
      </c>
      <c r="B965" s="11">
        <v>10</v>
      </c>
      <c r="C965" s="11">
        <v>1</v>
      </c>
      <c r="D965" s="25" t="s">
        <v>23</v>
      </c>
      <c r="E965" s="25"/>
      <c r="F965" s="25"/>
      <c r="G965" s="8">
        <v>94700000</v>
      </c>
      <c r="H965" s="8"/>
    </row>
    <row r="966" spans="1:8" s="1" customFormat="1" ht="14.1" customHeight="1" x14ac:dyDescent="0.2">
      <c r="A966" s="11">
        <v>290</v>
      </c>
      <c r="B966" s="11">
        <v>10</v>
      </c>
      <c r="C966" s="11">
        <v>1</v>
      </c>
      <c r="D966" s="25" t="s">
        <v>24</v>
      </c>
      <c r="E966" s="25"/>
      <c r="F966" s="25"/>
      <c r="G966" s="8">
        <v>55000000</v>
      </c>
      <c r="H966" s="8"/>
    </row>
    <row r="967" spans="1:8" s="1" customFormat="1" ht="14.1" customHeight="1" x14ac:dyDescent="0.2">
      <c r="A967" s="11">
        <v>320</v>
      </c>
      <c r="B967" s="11">
        <v>10</v>
      </c>
      <c r="C967" s="11">
        <v>1</v>
      </c>
      <c r="D967" s="25" t="s">
        <v>26</v>
      </c>
      <c r="E967" s="25"/>
      <c r="F967" s="25"/>
      <c r="G967" s="8">
        <v>29490000</v>
      </c>
      <c r="H967" s="8"/>
    </row>
    <row r="968" spans="1:8" s="1" customFormat="1" ht="14.1" customHeight="1" x14ac:dyDescent="0.2">
      <c r="A968" s="11">
        <v>330</v>
      </c>
      <c r="B968" s="11">
        <v>10</v>
      </c>
      <c r="C968" s="11">
        <v>1</v>
      </c>
      <c r="D968" s="25" t="s">
        <v>27</v>
      </c>
      <c r="E968" s="25"/>
      <c r="F968" s="25"/>
      <c r="G968" s="8">
        <v>8403200</v>
      </c>
      <c r="H968" s="8"/>
    </row>
    <row r="969" spans="1:8" s="1" customFormat="1" ht="14.1" customHeight="1" x14ac:dyDescent="0.2">
      <c r="A969" s="11">
        <v>340</v>
      </c>
      <c r="B969" s="11">
        <v>10</v>
      </c>
      <c r="C969" s="11">
        <v>1</v>
      </c>
      <c r="D969" s="25" t="s">
        <v>28</v>
      </c>
      <c r="E969" s="25"/>
      <c r="F969" s="25"/>
      <c r="G969" s="8">
        <v>9800990</v>
      </c>
      <c r="H969" s="8"/>
    </row>
    <row r="970" spans="1:8" s="1" customFormat="1" ht="14.1" customHeight="1" x14ac:dyDescent="0.2">
      <c r="A970" s="11">
        <v>360</v>
      </c>
      <c r="B970" s="11">
        <v>10</v>
      </c>
      <c r="C970" s="11">
        <v>1</v>
      </c>
      <c r="D970" s="25" t="s">
        <v>30</v>
      </c>
      <c r="E970" s="25"/>
      <c r="F970" s="25"/>
      <c r="G970" s="8">
        <v>210000000</v>
      </c>
      <c r="H970" s="8"/>
    </row>
    <row r="971" spans="1:8" s="1" customFormat="1" ht="14.1" customHeight="1" x14ac:dyDescent="0.2">
      <c r="A971" s="11">
        <v>390</v>
      </c>
      <c r="B971" s="11">
        <v>10</v>
      </c>
      <c r="C971" s="11">
        <v>1</v>
      </c>
      <c r="D971" s="25" t="s">
        <v>31</v>
      </c>
      <c r="E971" s="25"/>
      <c r="F971" s="25"/>
      <c r="G971" s="8">
        <v>4494150</v>
      </c>
      <c r="H971" s="8"/>
    </row>
    <row r="972" spans="1:8" s="1" customFormat="1" ht="14.1" customHeight="1" x14ac:dyDescent="0.2">
      <c r="A972" s="11">
        <v>846</v>
      </c>
      <c r="B972" s="11">
        <v>10</v>
      </c>
      <c r="C972" s="11">
        <v>1</v>
      </c>
      <c r="D972" s="25" t="s">
        <v>60</v>
      </c>
      <c r="E972" s="25"/>
      <c r="F972" s="25"/>
      <c r="G972" s="8">
        <v>297022304</v>
      </c>
      <c r="H972" s="8"/>
    </row>
    <row r="973" spans="1:8" s="1" customFormat="1" ht="14.1" customHeight="1" x14ac:dyDescent="0.2">
      <c r="A973" s="11">
        <v>846</v>
      </c>
      <c r="B973" s="11">
        <v>30</v>
      </c>
      <c r="C973" s="11">
        <v>82</v>
      </c>
      <c r="D973" s="25" t="s">
        <v>60</v>
      </c>
      <c r="E973" s="25"/>
      <c r="F973" s="25"/>
      <c r="G973" s="8">
        <v>2010000000</v>
      </c>
      <c r="H973" s="8"/>
    </row>
    <row r="974" spans="1:8" s="1" customFormat="1" ht="14.1" customHeight="1" x14ac:dyDescent="0.2">
      <c r="A974" s="11">
        <v>851</v>
      </c>
      <c r="B974" s="11">
        <v>10</v>
      </c>
      <c r="C974" s="11">
        <v>1</v>
      </c>
      <c r="D974" s="25" t="s">
        <v>68</v>
      </c>
      <c r="E974" s="25"/>
      <c r="F974" s="25"/>
      <c r="G974" s="8">
        <v>250000000</v>
      </c>
      <c r="H974" s="8"/>
    </row>
    <row r="975" spans="1:8" s="1" customFormat="1" ht="14.1" customHeight="1" x14ac:dyDescent="0.2">
      <c r="A975" s="11">
        <v>876</v>
      </c>
      <c r="B975" s="11">
        <v>10</v>
      </c>
      <c r="C975" s="11">
        <v>1</v>
      </c>
      <c r="D975" s="25" t="s">
        <v>104</v>
      </c>
      <c r="E975" s="25"/>
      <c r="F975" s="25"/>
      <c r="G975" s="8">
        <v>1500000000</v>
      </c>
      <c r="H975" s="8"/>
    </row>
    <row r="976" spans="1:8" s="1" customFormat="1" ht="14.1" customHeight="1" x14ac:dyDescent="0.2">
      <c r="A976" s="11">
        <v>910</v>
      </c>
      <c r="B976" s="11">
        <v>10</v>
      </c>
      <c r="C976" s="11">
        <v>1</v>
      </c>
      <c r="D976" s="25" t="s">
        <v>37</v>
      </c>
      <c r="E976" s="25"/>
      <c r="F976" s="25"/>
      <c r="G976" s="8">
        <v>32776419</v>
      </c>
      <c r="H976" s="8"/>
    </row>
    <row r="977" spans="1:8" s="1" customFormat="1" ht="14.1" customHeight="1" x14ac:dyDescent="0.2">
      <c r="A977" s="11">
        <v>960</v>
      </c>
      <c r="B977" s="11">
        <v>10</v>
      </c>
      <c r="C977" s="11">
        <v>1</v>
      </c>
      <c r="D977" s="25" t="s">
        <v>64</v>
      </c>
      <c r="E977" s="25"/>
      <c r="F977" s="25"/>
      <c r="G977" s="8">
        <v>34738923</v>
      </c>
      <c r="H977" s="8"/>
    </row>
    <row r="978" spans="1:8" s="1" customFormat="1" ht="14.1" customHeight="1" x14ac:dyDescent="0.2">
      <c r="A978" s="26" t="s">
        <v>40</v>
      </c>
      <c r="B978" s="26"/>
      <c r="C978" s="26"/>
      <c r="D978" s="2">
        <v>6</v>
      </c>
      <c r="E978" s="28" t="s">
        <v>113</v>
      </c>
      <c r="F978" s="28"/>
      <c r="G978" s="7">
        <v>66649903776</v>
      </c>
      <c r="H978" s="7"/>
    </row>
    <row r="979" spans="1:8" s="1" customFormat="1" ht="14.1" customHeight="1" x14ac:dyDescent="0.2">
      <c r="A979" s="26" t="s">
        <v>42</v>
      </c>
      <c r="B979" s="26"/>
      <c r="C979" s="26"/>
      <c r="D979" s="2">
        <v>2</v>
      </c>
      <c r="E979" s="28" t="s">
        <v>114</v>
      </c>
      <c r="F979" s="28"/>
      <c r="G979" s="7">
        <f>SUM(G980:G1010)</f>
        <v>4661380505</v>
      </c>
      <c r="H979" s="7"/>
    </row>
    <row r="980" spans="1:8" s="1" customFormat="1" ht="14.1" customHeight="1" x14ac:dyDescent="0.2">
      <c r="A980" s="11">
        <v>111</v>
      </c>
      <c r="B980" s="11">
        <v>10</v>
      </c>
      <c r="C980" s="11">
        <v>1</v>
      </c>
      <c r="D980" s="25" t="s">
        <v>4</v>
      </c>
      <c r="E980" s="25"/>
      <c r="F980" s="25"/>
      <c r="G980" s="8">
        <v>2463600000</v>
      </c>
      <c r="H980" s="8"/>
    </row>
    <row r="981" spans="1:8" s="1" customFormat="1" ht="14.1" customHeight="1" x14ac:dyDescent="0.2">
      <c r="A981" s="11">
        <v>113</v>
      </c>
      <c r="B981" s="11">
        <v>10</v>
      </c>
      <c r="C981" s="11">
        <v>1</v>
      </c>
      <c r="D981" s="25" t="s">
        <v>5</v>
      </c>
      <c r="E981" s="25"/>
      <c r="F981" s="25"/>
      <c r="G981" s="8">
        <v>140554416</v>
      </c>
      <c r="H981" s="8"/>
    </row>
    <row r="982" spans="1:8" s="1" customFormat="1" ht="14.1" customHeight="1" x14ac:dyDescent="0.2">
      <c r="A982" s="11">
        <v>114</v>
      </c>
      <c r="B982" s="11">
        <v>10</v>
      </c>
      <c r="C982" s="11">
        <v>1</v>
      </c>
      <c r="D982" s="25" t="s">
        <v>6</v>
      </c>
      <c r="E982" s="25"/>
      <c r="F982" s="25"/>
      <c r="G982" s="8">
        <v>217012868</v>
      </c>
      <c r="H982" s="8"/>
    </row>
    <row r="983" spans="1:8" s="1" customFormat="1" ht="14.1" customHeight="1" x14ac:dyDescent="0.2">
      <c r="A983" s="11">
        <v>133</v>
      </c>
      <c r="B983" s="11">
        <v>10</v>
      </c>
      <c r="C983" s="11">
        <v>1</v>
      </c>
      <c r="D983" s="25" t="s">
        <v>10</v>
      </c>
      <c r="E983" s="25"/>
      <c r="F983" s="25"/>
      <c r="G983" s="8">
        <v>411688333</v>
      </c>
      <c r="H983" s="8"/>
    </row>
    <row r="984" spans="1:8" s="1" customFormat="1" ht="14.1" customHeight="1" x14ac:dyDescent="0.2">
      <c r="A984" s="11">
        <v>134</v>
      </c>
      <c r="B984" s="11">
        <v>10</v>
      </c>
      <c r="C984" s="11">
        <v>1</v>
      </c>
      <c r="D984" s="25" t="s">
        <v>46</v>
      </c>
      <c r="E984" s="25"/>
      <c r="F984" s="25"/>
      <c r="G984" s="8">
        <v>11160000</v>
      </c>
      <c r="H984" s="8"/>
    </row>
    <row r="985" spans="1:8" s="1" customFormat="1" ht="14.1" customHeight="1" x14ac:dyDescent="0.2">
      <c r="A985" s="11">
        <v>137</v>
      </c>
      <c r="B985" s="11">
        <v>10</v>
      </c>
      <c r="C985" s="11">
        <v>1</v>
      </c>
      <c r="D985" s="25" t="s">
        <v>11</v>
      </c>
      <c r="E985" s="25"/>
      <c r="F985" s="25"/>
      <c r="G985" s="8">
        <v>53415420</v>
      </c>
      <c r="H985" s="8"/>
    </row>
    <row r="986" spans="1:8" s="1" customFormat="1" ht="14.1" customHeight="1" x14ac:dyDescent="0.2">
      <c r="A986" s="11">
        <v>144</v>
      </c>
      <c r="B986" s="11">
        <v>10</v>
      </c>
      <c r="C986" s="11">
        <v>1</v>
      </c>
      <c r="D986" s="25" t="s">
        <v>13</v>
      </c>
      <c r="E986" s="25"/>
      <c r="F986" s="25"/>
      <c r="G986" s="8">
        <v>209551290</v>
      </c>
      <c r="H986" s="8"/>
    </row>
    <row r="987" spans="1:8" s="1" customFormat="1" ht="14.1" customHeight="1" x14ac:dyDescent="0.2">
      <c r="A987" s="11">
        <v>144</v>
      </c>
      <c r="B987" s="11">
        <v>30</v>
      </c>
      <c r="C987" s="11">
        <v>63</v>
      </c>
      <c r="D987" s="25" t="s">
        <v>13</v>
      </c>
      <c r="E987" s="25"/>
      <c r="F987" s="25"/>
      <c r="G987" s="8">
        <v>0</v>
      </c>
      <c r="H987" s="8"/>
    </row>
    <row r="988" spans="1:8" s="1" customFormat="1" ht="14.1" customHeight="1" x14ac:dyDescent="0.2">
      <c r="A988" s="11">
        <v>145</v>
      </c>
      <c r="B988" s="11">
        <v>10</v>
      </c>
      <c r="C988" s="11">
        <v>1</v>
      </c>
      <c r="D988" s="25" t="s">
        <v>14</v>
      </c>
      <c r="E988" s="25"/>
      <c r="F988" s="25"/>
      <c r="G988" s="8">
        <v>85800000</v>
      </c>
      <c r="H988" s="8"/>
    </row>
    <row r="989" spans="1:8" s="1" customFormat="1" ht="14.1" customHeight="1" x14ac:dyDescent="0.2">
      <c r="A989" s="11">
        <v>145</v>
      </c>
      <c r="B989" s="11">
        <v>30</v>
      </c>
      <c r="C989" s="11">
        <v>63</v>
      </c>
      <c r="D989" s="25" t="s">
        <v>14</v>
      </c>
      <c r="E989" s="25"/>
      <c r="F989" s="25"/>
      <c r="G989" s="8">
        <v>129629075</v>
      </c>
      <c r="H989" s="8"/>
    </row>
    <row r="990" spans="1:8" s="1" customFormat="1" ht="14.1" customHeight="1" x14ac:dyDescent="0.2">
      <c r="A990" s="11">
        <v>191</v>
      </c>
      <c r="B990" s="11">
        <v>10</v>
      </c>
      <c r="C990" s="11">
        <v>1</v>
      </c>
      <c r="D990" s="25" t="s">
        <v>15</v>
      </c>
      <c r="E990" s="25"/>
      <c r="F990" s="25"/>
      <c r="G990" s="8">
        <v>84000000</v>
      </c>
      <c r="H990" s="8"/>
    </row>
    <row r="991" spans="1:8" s="1" customFormat="1" ht="14.1" customHeight="1" x14ac:dyDescent="0.2">
      <c r="A991" s="11">
        <v>199</v>
      </c>
      <c r="B991" s="11">
        <v>10</v>
      </c>
      <c r="C991" s="11">
        <v>1</v>
      </c>
      <c r="D991" s="25" t="s">
        <v>16</v>
      </c>
      <c r="E991" s="25"/>
      <c r="F991" s="25"/>
      <c r="G991" s="8">
        <v>63207571</v>
      </c>
      <c r="H991" s="8"/>
    </row>
    <row r="992" spans="1:8" s="1" customFormat="1" ht="14.1" customHeight="1" x14ac:dyDescent="0.2">
      <c r="A992" s="11">
        <v>210</v>
      </c>
      <c r="B992" s="22">
        <v>10</v>
      </c>
      <c r="C992" s="11">
        <v>1</v>
      </c>
      <c r="D992" s="25" t="s">
        <v>17</v>
      </c>
      <c r="E992" s="25"/>
      <c r="F992" s="25"/>
      <c r="G992" s="8">
        <v>60000000</v>
      </c>
      <c r="H992" s="8"/>
    </row>
    <row r="993" spans="1:8" s="1" customFormat="1" ht="14.1" customHeight="1" x14ac:dyDescent="0.2">
      <c r="A993" s="11">
        <v>230</v>
      </c>
      <c r="B993" s="22">
        <v>10</v>
      </c>
      <c r="C993" s="11">
        <v>1</v>
      </c>
      <c r="D993" s="25" t="s">
        <v>19</v>
      </c>
      <c r="E993" s="25"/>
      <c r="F993" s="25"/>
      <c r="G993" s="8">
        <v>50000000</v>
      </c>
      <c r="H993" s="8"/>
    </row>
    <row r="994" spans="1:8" s="1" customFormat="1" ht="14.1" customHeight="1" x14ac:dyDescent="0.2">
      <c r="A994" s="11">
        <v>230</v>
      </c>
      <c r="B994" s="22">
        <v>30</v>
      </c>
      <c r="C994" s="11">
        <v>63</v>
      </c>
      <c r="D994" s="25" t="s">
        <v>19</v>
      </c>
      <c r="E994" s="25"/>
      <c r="F994" s="25"/>
      <c r="G994" s="8">
        <v>8559032</v>
      </c>
      <c r="H994" s="8"/>
    </row>
    <row r="995" spans="1:8" s="1" customFormat="1" ht="14.1" customHeight="1" x14ac:dyDescent="0.2">
      <c r="A995" s="11">
        <v>240</v>
      </c>
      <c r="B995" s="22">
        <v>10</v>
      </c>
      <c r="C995" s="11">
        <v>1</v>
      </c>
      <c r="D995" s="25" t="s">
        <v>20</v>
      </c>
      <c r="E995" s="25"/>
      <c r="F995" s="25"/>
      <c r="G995" s="8">
        <v>17250000</v>
      </c>
      <c r="H995" s="8"/>
    </row>
    <row r="996" spans="1:8" s="1" customFormat="1" ht="14.1" customHeight="1" x14ac:dyDescent="0.2">
      <c r="A996" s="11">
        <v>250</v>
      </c>
      <c r="B996" s="22">
        <v>10</v>
      </c>
      <c r="C996" s="11">
        <v>1</v>
      </c>
      <c r="D996" s="25" t="s">
        <v>21</v>
      </c>
      <c r="E996" s="25"/>
      <c r="F996" s="25"/>
      <c r="G996" s="8">
        <v>303709990</v>
      </c>
      <c r="H996" s="8"/>
    </row>
    <row r="997" spans="1:8" s="1" customFormat="1" ht="14.1" customHeight="1" x14ac:dyDescent="0.2">
      <c r="A997" s="11">
        <v>260</v>
      </c>
      <c r="B997" s="22">
        <v>10</v>
      </c>
      <c r="C997" s="11">
        <v>1</v>
      </c>
      <c r="D997" s="25" t="s">
        <v>22</v>
      </c>
      <c r="E997" s="25"/>
      <c r="F997" s="25"/>
      <c r="G997" s="8">
        <v>61711000</v>
      </c>
      <c r="H997" s="8"/>
    </row>
    <row r="998" spans="1:8" s="1" customFormat="1" ht="14.1" customHeight="1" x14ac:dyDescent="0.2">
      <c r="A998" s="11">
        <v>260</v>
      </c>
      <c r="B998" s="22">
        <v>30</v>
      </c>
      <c r="C998" s="11">
        <v>63</v>
      </c>
      <c r="D998" s="25" t="s">
        <v>22</v>
      </c>
      <c r="E998" s="25"/>
      <c r="F998" s="25"/>
      <c r="G998" s="8">
        <v>118000000</v>
      </c>
      <c r="H998" s="8"/>
    </row>
    <row r="999" spans="1:8" s="1" customFormat="1" ht="14.1" customHeight="1" x14ac:dyDescent="0.2">
      <c r="A999" s="11">
        <v>280</v>
      </c>
      <c r="B999" s="22">
        <v>10</v>
      </c>
      <c r="C999" s="11">
        <v>1</v>
      </c>
      <c r="D999" s="25" t="s">
        <v>23</v>
      </c>
      <c r="E999" s="25"/>
      <c r="F999" s="25"/>
      <c r="G999" s="8">
        <v>7760000</v>
      </c>
      <c r="H999" s="8"/>
    </row>
    <row r="1000" spans="1:8" s="1" customFormat="1" ht="14.1" customHeight="1" x14ac:dyDescent="0.2">
      <c r="A1000" s="11">
        <v>280</v>
      </c>
      <c r="B1000" s="22">
        <v>30</v>
      </c>
      <c r="C1000" s="11">
        <v>63</v>
      </c>
      <c r="D1000" s="25" t="s">
        <v>23</v>
      </c>
      <c r="E1000" s="25"/>
      <c r="F1000" s="25"/>
      <c r="G1000" s="8">
        <v>6500000</v>
      </c>
      <c r="H1000" s="8"/>
    </row>
    <row r="1001" spans="1:8" s="1" customFormat="1" ht="14.1" customHeight="1" x14ac:dyDescent="0.2">
      <c r="A1001" s="11">
        <v>290</v>
      </c>
      <c r="B1001" s="22">
        <v>10</v>
      </c>
      <c r="C1001" s="11">
        <v>1</v>
      </c>
      <c r="D1001" s="25" t="s">
        <v>24</v>
      </c>
      <c r="E1001" s="25"/>
      <c r="F1001" s="25"/>
      <c r="G1001" s="8">
        <v>11800000</v>
      </c>
      <c r="H1001" s="8"/>
    </row>
    <row r="1002" spans="1:8" s="1" customFormat="1" ht="14.1" customHeight="1" x14ac:dyDescent="0.2">
      <c r="A1002" s="11">
        <v>330</v>
      </c>
      <c r="B1002" s="22">
        <v>10</v>
      </c>
      <c r="C1002" s="11">
        <v>1</v>
      </c>
      <c r="D1002" s="25" t="s">
        <v>27</v>
      </c>
      <c r="E1002" s="25"/>
      <c r="F1002" s="25"/>
      <c r="G1002" s="8">
        <v>13175904</v>
      </c>
      <c r="H1002" s="8"/>
    </row>
    <row r="1003" spans="1:8" s="1" customFormat="1" ht="14.1" customHeight="1" x14ac:dyDescent="0.2">
      <c r="A1003" s="11">
        <v>340</v>
      </c>
      <c r="B1003" s="22">
        <v>10</v>
      </c>
      <c r="C1003" s="11">
        <v>1</v>
      </c>
      <c r="D1003" s="25" t="s">
        <v>28</v>
      </c>
      <c r="E1003" s="25"/>
      <c r="F1003" s="25"/>
      <c r="G1003" s="8">
        <v>30207720</v>
      </c>
      <c r="H1003" s="8"/>
    </row>
    <row r="1004" spans="1:8" s="1" customFormat="1" ht="14.1" customHeight="1" x14ac:dyDescent="0.2">
      <c r="A1004" s="11">
        <v>340</v>
      </c>
      <c r="B1004" s="22">
        <v>30</v>
      </c>
      <c r="C1004" s="11">
        <v>63</v>
      </c>
      <c r="D1004" s="25" t="s">
        <v>28</v>
      </c>
      <c r="E1004" s="25"/>
      <c r="F1004" s="25"/>
      <c r="G1004" s="8">
        <v>0</v>
      </c>
      <c r="H1004" s="8"/>
    </row>
    <row r="1005" spans="1:8" s="1" customFormat="1" ht="14.1" customHeight="1" x14ac:dyDescent="0.2">
      <c r="A1005" s="11">
        <v>360</v>
      </c>
      <c r="B1005" s="22">
        <v>10</v>
      </c>
      <c r="C1005" s="11">
        <v>1</v>
      </c>
      <c r="D1005" s="25" t="s">
        <v>30</v>
      </c>
      <c r="E1005" s="25"/>
      <c r="F1005" s="25"/>
      <c r="G1005" s="8">
        <v>48600000</v>
      </c>
      <c r="H1005" s="8"/>
    </row>
    <row r="1006" spans="1:8" s="1" customFormat="1" ht="14.1" customHeight="1" x14ac:dyDescent="0.2">
      <c r="A1006" s="11">
        <v>360</v>
      </c>
      <c r="B1006" s="22">
        <v>30</v>
      </c>
      <c r="C1006" s="11">
        <v>63</v>
      </c>
      <c r="D1006" s="25" t="s">
        <v>30</v>
      </c>
      <c r="E1006" s="25"/>
      <c r="F1006" s="25"/>
      <c r="G1006" s="8">
        <v>20122000</v>
      </c>
      <c r="H1006" s="8"/>
    </row>
    <row r="1007" spans="1:8" s="1" customFormat="1" ht="14.1" customHeight="1" x14ac:dyDescent="0.2">
      <c r="A1007" s="11">
        <v>390</v>
      </c>
      <c r="B1007" s="22">
        <v>10</v>
      </c>
      <c r="C1007" s="11">
        <v>1</v>
      </c>
      <c r="D1007" s="25" t="s">
        <v>31</v>
      </c>
      <c r="E1007" s="25"/>
      <c r="F1007" s="25"/>
      <c r="G1007" s="8">
        <v>1320000</v>
      </c>
      <c r="H1007" s="8"/>
    </row>
    <row r="1008" spans="1:8" s="1" customFormat="1" ht="14.1" customHeight="1" x14ac:dyDescent="0.2">
      <c r="A1008" s="11">
        <v>540</v>
      </c>
      <c r="B1008" s="22">
        <v>30</v>
      </c>
      <c r="C1008" s="11">
        <v>63</v>
      </c>
      <c r="D1008" s="25" t="s">
        <v>33</v>
      </c>
      <c r="E1008" s="25"/>
      <c r="F1008" s="25"/>
      <c r="G1008" s="8">
        <v>25450000</v>
      </c>
      <c r="H1008" s="8"/>
    </row>
    <row r="1009" spans="1:8" s="1" customFormat="1" ht="14.1" customHeight="1" x14ac:dyDescent="0.2">
      <c r="A1009" s="11">
        <v>849</v>
      </c>
      <c r="B1009" s="22">
        <v>30</v>
      </c>
      <c r="C1009" s="11">
        <v>63</v>
      </c>
      <c r="D1009" s="25" t="s">
        <v>35</v>
      </c>
      <c r="E1009" s="25"/>
      <c r="F1009" s="25"/>
      <c r="G1009" s="8">
        <v>3928736</v>
      </c>
      <c r="H1009" s="8"/>
    </row>
    <row r="1010" spans="1:8" s="1" customFormat="1" ht="14.1" customHeight="1" x14ac:dyDescent="0.2">
      <c r="A1010" s="11">
        <v>910</v>
      </c>
      <c r="B1010" s="22">
        <v>10</v>
      </c>
      <c r="C1010" s="11">
        <v>1</v>
      </c>
      <c r="D1010" s="25" t="s">
        <v>37</v>
      </c>
      <c r="E1010" s="25"/>
      <c r="F1010" s="25"/>
      <c r="G1010" s="8">
        <v>3667150</v>
      </c>
      <c r="H1010" s="8"/>
    </row>
    <row r="1011" spans="1:8" s="1" customFormat="1" ht="14.1" customHeight="1" x14ac:dyDescent="0.2">
      <c r="A1011" s="26" t="s">
        <v>42</v>
      </c>
      <c r="B1011" s="26"/>
      <c r="C1011" s="26"/>
      <c r="D1011" s="2">
        <v>4</v>
      </c>
      <c r="E1011" s="28" t="s">
        <v>115</v>
      </c>
      <c r="F1011" s="28"/>
      <c r="G1011" s="7">
        <v>8949080427</v>
      </c>
      <c r="H1011" s="7"/>
    </row>
    <row r="1012" spans="1:8" s="1" customFormat="1" ht="14.1" customHeight="1" x14ac:dyDescent="0.2">
      <c r="A1012" s="11">
        <v>111</v>
      </c>
      <c r="B1012" s="11">
        <v>10</v>
      </c>
      <c r="C1012" s="11">
        <v>1</v>
      </c>
      <c r="D1012" s="25" t="s">
        <v>4</v>
      </c>
      <c r="E1012" s="25"/>
      <c r="F1012" s="25"/>
      <c r="G1012" s="8">
        <v>3674400000</v>
      </c>
      <c r="H1012" s="8"/>
    </row>
    <row r="1013" spans="1:8" s="1" customFormat="1" ht="14.1" customHeight="1" x14ac:dyDescent="0.2">
      <c r="A1013" s="11">
        <v>111</v>
      </c>
      <c r="B1013" s="11">
        <v>30</v>
      </c>
      <c r="C1013" s="11">
        <v>1</v>
      </c>
      <c r="D1013" s="25" t="s">
        <v>4</v>
      </c>
      <c r="E1013" s="25"/>
      <c r="F1013" s="25"/>
      <c r="G1013" s="8">
        <v>861600000</v>
      </c>
      <c r="H1013" s="8"/>
    </row>
    <row r="1014" spans="1:8" s="1" customFormat="1" ht="14.1" customHeight="1" x14ac:dyDescent="0.2">
      <c r="A1014" s="11">
        <v>113</v>
      </c>
      <c r="B1014" s="11">
        <v>10</v>
      </c>
      <c r="C1014" s="11">
        <v>1</v>
      </c>
      <c r="D1014" s="25" t="s">
        <v>5</v>
      </c>
      <c r="E1014" s="25"/>
      <c r="F1014" s="25"/>
      <c r="G1014" s="8">
        <v>146460960</v>
      </c>
      <c r="H1014" s="8"/>
    </row>
    <row r="1015" spans="1:8" s="1" customFormat="1" ht="14.1" customHeight="1" x14ac:dyDescent="0.2">
      <c r="A1015" s="11">
        <v>113</v>
      </c>
      <c r="B1015" s="11">
        <v>30</v>
      </c>
      <c r="C1015" s="11">
        <v>1</v>
      </c>
      <c r="D1015" s="25" t="s">
        <v>5</v>
      </c>
      <c r="E1015" s="25"/>
      <c r="F1015" s="25"/>
      <c r="G1015" s="8">
        <v>51448440</v>
      </c>
      <c r="H1015" s="8"/>
    </row>
    <row r="1016" spans="1:8" s="1" customFormat="1" ht="14.1" customHeight="1" x14ac:dyDescent="0.2">
      <c r="A1016" s="11">
        <v>114</v>
      </c>
      <c r="B1016" s="11">
        <v>10</v>
      </c>
      <c r="C1016" s="11">
        <v>1</v>
      </c>
      <c r="D1016" s="25" t="s">
        <v>6</v>
      </c>
      <c r="E1016" s="25"/>
      <c r="F1016" s="25"/>
      <c r="G1016" s="8">
        <v>318405080</v>
      </c>
      <c r="H1016" s="8"/>
    </row>
    <row r="1017" spans="1:8" s="1" customFormat="1" ht="14.1" customHeight="1" x14ac:dyDescent="0.2">
      <c r="A1017" s="11">
        <v>114</v>
      </c>
      <c r="B1017" s="11">
        <v>30</v>
      </c>
      <c r="C1017" s="11">
        <v>1</v>
      </c>
      <c r="D1017" s="25" t="s">
        <v>6</v>
      </c>
      <c r="E1017" s="25"/>
      <c r="F1017" s="25"/>
      <c r="G1017" s="8">
        <v>76087370</v>
      </c>
      <c r="H1017" s="8"/>
    </row>
    <row r="1018" spans="1:8" s="1" customFormat="1" ht="14.1" customHeight="1" x14ac:dyDescent="0.2">
      <c r="A1018" s="11">
        <v>123</v>
      </c>
      <c r="B1018" s="11">
        <v>10</v>
      </c>
      <c r="C1018" s="11">
        <v>1</v>
      </c>
      <c r="D1018" s="25" t="s">
        <v>7</v>
      </c>
      <c r="E1018" s="25"/>
      <c r="F1018" s="25"/>
      <c r="G1018" s="8">
        <v>25138467</v>
      </c>
      <c r="H1018" s="8"/>
    </row>
    <row r="1019" spans="1:8" s="1" customFormat="1" ht="14.1" customHeight="1" x14ac:dyDescent="0.2">
      <c r="A1019" s="11">
        <v>123</v>
      </c>
      <c r="B1019" s="11">
        <v>30</v>
      </c>
      <c r="C1019" s="11">
        <v>1</v>
      </c>
      <c r="D1019" s="25" t="s">
        <v>7</v>
      </c>
      <c r="E1019" s="25"/>
      <c r="F1019" s="25"/>
      <c r="G1019" s="8">
        <v>70151167</v>
      </c>
      <c r="H1019" s="8"/>
    </row>
    <row r="1020" spans="1:8" s="1" customFormat="1" ht="14.1" customHeight="1" x14ac:dyDescent="0.2">
      <c r="A1020" s="11">
        <v>125</v>
      </c>
      <c r="B1020" s="11">
        <v>10</v>
      </c>
      <c r="C1020" s="11">
        <v>1</v>
      </c>
      <c r="D1020" s="25" t="s">
        <v>8</v>
      </c>
      <c r="E1020" s="25"/>
      <c r="F1020" s="25"/>
      <c r="G1020" s="8">
        <v>4643905</v>
      </c>
      <c r="H1020" s="8"/>
    </row>
    <row r="1021" spans="1:8" s="1" customFormat="1" ht="14.1" customHeight="1" x14ac:dyDescent="0.2">
      <c r="A1021" s="11">
        <v>125</v>
      </c>
      <c r="B1021" s="11">
        <v>30</v>
      </c>
      <c r="C1021" s="11">
        <v>1</v>
      </c>
      <c r="D1021" s="25" t="s">
        <v>8</v>
      </c>
      <c r="E1021" s="25"/>
      <c r="F1021" s="25"/>
      <c r="G1021" s="8">
        <v>10000000</v>
      </c>
      <c r="H1021" s="8"/>
    </row>
    <row r="1022" spans="1:8" s="1" customFormat="1" ht="14.1" customHeight="1" x14ac:dyDescent="0.2">
      <c r="A1022" s="11">
        <v>131</v>
      </c>
      <c r="B1022" s="11">
        <v>10</v>
      </c>
      <c r="C1022" s="11">
        <v>1</v>
      </c>
      <c r="D1022" s="25" t="s">
        <v>9</v>
      </c>
      <c r="E1022" s="25"/>
      <c r="F1022" s="25"/>
      <c r="G1022" s="8">
        <v>17500000</v>
      </c>
      <c r="H1022" s="8"/>
    </row>
    <row r="1023" spans="1:8" s="1" customFormat="1" ht="14.1" customHeight="1" x14ac:dyDescent="0.2">
      <c r="A1023" s="11">
        <v>131</v>
      </c>
      <c r="B1023" s="11">
        <v>30</v>
      </c>
      <c r="C1023" s="11">
        <v>1</v>
      </c>
      <c r="D1023" s="25" t="s">
        <v>9</v>
      </c>
      <c r="E1023" s="25"/>
      <c r="F1023" s="25"/>
      <c r="G1023" s="8">
        <v>136400000</v>
      </c>
      <c r="H1023" s="8"/>
    </row>
    <row r="1024" spans="1:8" s="1" customFormat="1" ht="14.1" customHeight="1" x14ac:dyDescent="0.2">
      <c r="A1024" s="11">
        <v>133</v>
      </c>
      <c r="B1024" s="11">
        <v>10</v>
      </c>
      <c r="C1024" s="11">
        <v>1</v>
      </c>
      <c r="D1024" s="25" t="s">
        <v>10</v>
      </c>
      <c r="E1024" s="25"/>
      <c r="F1024" s="25"/>
      <c r="G1024" s="8">
        <v>547541513</v>
      </c>
      <c r="H1024" s="8"/>
    </row>
    <row r="1025" spans="1:8" s="1" customFormat="1" ht="14.1" customHeight="1" x14ac:dyDescent="0.2">
      <c r="A1025" s="11">
        <v>133</v>
      </c>
      <c r="B1025" s="11">
        <v>30</v>
      </c>
      <c r="C1025" s="11">
        <v>1</v>
      </c>
      <c r="D1025" s="25" t="s">
        <v>10</v>
      </c>
      <c r="E1025" s="25"/>
      <c r="F1025" s="25"/>
      <c r="G1025" s="8">
        <v>230590600</v>
      </c>
      <c r="H1025" s="8"/>
    </row>
    <row r="1026" spans="1:8" s="1" customFormat="1" ht="14.1" customHeight="1" x14ac:dyDescent="0.2">
      <c r="A1026" s="11">
        <v>137</v>
      </c>
      <c r="B1026" s="11">
        <v>10</v>
      </c>
      <c r="C1026" s="11">
        <v>1</v>
      </c>
      <c r="D1026" s="25" t="s">
        <v>11</v>
      </c>
      <c r="E1026" s="25"/>
      <c r="F1026" s="25"/>
      <c r="G1026" s="8">
        <v>3575000</v>
      </c>
      <c r="H1026" s="8"/>
    </row>
    <row r="1027" spans="1:8" s="1" customFormat="1" ht="14.1" customHeight="1" x14ac:dyDescent="0.2">
      <c r="A1027" s="11">
        <v>141</v>
      </c>
      <c r="B1027" s="11">
        <v>10</v>
      </c>
      <c r="C1027" s="11">
        <v>1</v>
      </c>
      <c r="D1027" s="25" t="s">
        <v>12</v>
      </c>
      <c r="E1027" s="25"/>
      <c r="F1027" s="25"/>
      <c r="G1027" s="8">
        <v>80115915</v>
      </c>
      <c r="H1027" s="8"/>
    </row>
    <row r="1028" spans="1:8" s="1" customFormat="1" ht="14.1" customHeight="1" x14ac:dyDescent="0.2">
      <c r="A1028" s="11">
        <v>141</v>
      </c>
      <c r="B1028" s="11">
        <v>30</v>
      </c>
      <c r="C1028" s="11">
        <v>1</v>
      </c>
      <c r="D1028" s="25" t="s">
        <v>12</v>
      </c>
      <c r="E1028" s="25"/>
      <c r="F1028" s="25"/>
      <c r="G1028" s="8">
        <v>2000000</v>
      </c>
      <c r="H1028" s="8"/>
    </row>
    <row r="1029" spans="1:8" s="1" customFormat="1" ht="14.1" customHeight="1" x14ac:dyDescent="0.2">
      <c r="A1029" s="11">
        <v>144</v>
      </c>
      <c r="B1029" s="11">
        <v>10</v>
      </c>
      <c r="C1029" s="11">
        <v>1</v>
      </c>
      <c r="D1029" s="25" t="s">
        <v>13</v>
      </c>
      <c r="E1029" s="25"/>
      <c r="F1029" s="25"/>
      <c r="G1029" s="8">
        <v>266160789</v>
      </c>
      <c r="H1029" s="8"/>
    </row>
    <row r="1030" spans="1:8" s="1" customFormat="1" ht="14.1" customHeight="1" x14ac:dyDescent="0.2">
      <c r="A1030" s="11">
        <v>144</v>
      </c>
      <c r="B1030" s="11">
        <v>30</v>
      </c>
      <c r="C1030" s="11">
        <v>1</v>
      </c>
      <c r="D1030" s="25" t="s">
        <v>13</v>
      </c>
      <c r="E1030" s="25"/>
      <c r="F1030" s="25"/>
      <c r="G1030" s="8">
        <v>3500000</v>
      </c>
      <c r="H1030" s="8"/>
    </row>
    <row r="1031" spans="1:8" s="1" customFormat="1" ht="14.1" customHeight="1" x14ac:dyDescent="0.2">
      <c r="A1031" s="11">
        <v>145</v>
      </c>
      <c r="B1031" s="11">
        <v>10</v>
      </c>
      <c r="C1031" s="11">
        <v>1</v>
      </c>
      <c r="D1031" s="25" t="s">
        <v>14</v>
      </c>
      <c r="E1031" s="25"/>
      <c r="F1031" s="25"/>
      <c r="G1031" s="8">
        <v>197500000</v>
      </c>
      <c r="H1031" s="8"/>
    </row>
    <row r="1032" spans="1:8" s="1" customFormat="1" ht="14.1" customHeight="1" x14ac:dyDescent="0.2">
      <c r="A1032" s="11">
        <v>145</v>
      </c>
      <c r="B1032" s="11">
        <v>30</v>
      </c>
      <c r="C1032" s="11">
        <v>1</v>
      </c>
      <c r="D1032" s="25" t="s">
        <v>14</v>
      </c>
      <c r="E1032" s="25"/>
      <c r="F1032" s="25"/>
      <c r="G1032" s="8">
        <v>3500000</v>
      </c>
      <c r="H1032" s="8"/>
    </row>
    <row r="1033" spans="1:8" s="1" customFormat="1" ht="14.1" customHeight="1" x14ac:dyDescent="0.2">
      <c r="A1033" s="11">
        <v>191</v>
      </c>
      <c r="B1033" s="11">
        <v>10</v>
      </c>
      <c r="C1033" s="11">
        <v>1</v>
      </c>
      <c r="D1033" s="25" t="s">
        <v>15</v>
      </c>
      <c r="E1033" s="25"/>
      <c r="F1033" s="25"/>
      <c r="G1033" s="8">
        <v>2400000</v>
      </c>
      <c r="H1033" s="8"/>
    </row>
    <row r="1034" spans="1:8" s="1" customFormat="1" ht="14.1" customHeight="1" x14ac:dyDescent="0.2">
      <c r="A1034" s="11">
        <v>199</v>
      </c>
      <c r="B1034" s="11">
        <v>10</v>
      </c>
      <c r="C1034" s="11">
        <v>1</v>
      </c>
      <c r="D1034" s="25" t="s">
        <v>16</v>
      </c>
      <c r="E1034" s="25"/>
      <c r="F1034" s="25"/>
      <c r="G1034" s="8">
        <v>85800000</v>
      </c>
      <c r="H1034" s="8"/>
    </row>
    <row r="1035" spans="1:8" s="1" customFormat="1" ht="14.1" customHeight="1" x14ac:dyDescent="0.2">
      <c r="A1035" s="11">
        <v>199</v>
      </c>
      <c r="B1035" s="11">
        <v>30</v>
      </c>
      <c r="C1035" s="11">
        <v>1</v>
      </c>
      <c r="D1035" s="25" t="s">
        <v>16</v>
      </c>
      <c r="E1035" s="25"/>
      <c r="F1035" s="25"/>
      <c r="G1035" s="8">
        <v>8948833</v>
      </c>
      <c r="H1035" s="8"/>
    </row>
    <row r="1036" spans="1:8" s="1" customFormat="1" ht="14.1" customHeight="1" x14ac:dyDescent="0.2">
      <c r="A1036" s="11">
        <v>210</v>
      </c>
      <c r="B1036" s="11">
        <v>10</v>
      </c>
      <c r="C1036" s="11">
        <v>1</v>
      </c>
      <c r="D1036" s="25" t="s">
        <v>17</v>
      </c>
      <c r="E1036" s="25"/>
      <c r="F1036" s="25"/>
      <c r="G1036" s="8">
        <v>30000000</v>
      </c>
      <c r="H1036" s="8"/>
    </row>
    <row r="1037" spans="1:8" s="1" customFormat="1" ht="14.1" customHeight="1" x14ac:dyDescent="0.2">
      <c r="A1037" s="11">
        <v>220</v>
      </c>
      <c r="B1037" s="11">
        <v>10</v>
      </c>
      <c r="C1037" s="11">
        <v>1</v>
      </c>
      <c r="D1037" s="25" t="s">
        <v>18</v>
      </c>
      <c r="E1037" s="25"/>
      <c r="F1037" s="25"/>
      <c r="G1037" s="8">
        <v>3227500</v>
      </c>
      <c r="H1037" s="8"/>
    </row>
    <row r="1038" spans="1:8" s="1" customFormat="1" ht="14.1" customHeight="1" x14ac:dyDescent="0.2">
      <c r="A1038" s="11">
        <v>230</v>
      </c>
      <c r="B1038" s="11">
        <v>10</v>
      </c>
      <c r="C1038" s="11">
        <v>1</v>
      </c>
      <c r="D1038" s="25" t="s">
        <v>19</v>
      </c>
      <c r="E1038" s="25"/>
      <c r="F1038" s="25"/>
      <c r="G1038" s="8">
        <v>183557607</v>
      </c>
      <c r="H1038" s="8"/>
    </row>
    <row r="1039" spans="1:8" s="1" customFormat="1" ht="14.1" customHeight="1" x14ac:dyDescent="0.2">
      <c r="A1039" s="11">
        <v>230</v>
      </c>
      <c r="B1039" s="11">
        <v>30</v>
      </c>
      <c r="C1039" s="11">
        <v>1</v>
      </c>
      <c r="D1039" s="25" t="s">
        <v>19</v>
      </c>
      <c r="E1039" s="25"/>
      <c r="F1039" s="25"/>
      <c r="G1039" s="8">
        <v>30000000</v>
      </c>
      <c r="H1039" s="8"/>
    </row>
    <row r="1040" spans="1:8" s="1" customFormat="1" ht="14.1" customHeight="1" x14ac:dyDescent="0.2">
      <c r="A1040" s="11">
        <v>240</v>
      </c>
      <c r="B1040" s="11">
        <v>10</v>
      </c>
      <c r="C1040" s="11">
        <v>1</v>
      </c>
      <c r="D1040" s="25" t="s">
        <v>20</v>
      </c>
      <c r="E1040" s="25"/>
      <c r="F1040" s="25"/>
      <c r="G1040" s="8">
        <v>53507240</v>
      </c>
      <c r="H1040" s="8"/>
    </row>
    <row r="1041" spans="1:8" s="1" customFormat="1" ht="14.1" customHeight="1" x14ac:dyDescent="0.2">
      <c r="A1041" s="11">
        <v>250</v>
      </c>
      <c r="B1041" s="11">
        <v>10</v>
      </c>
      <c r="C1041" s="11">
        <v>1</v>
      </c>
      <c r="D1041" s="25" t="s">
        <v>21</v>
      </c>
      <c r="E1041" s="25"/>
      <c r="F1041" s="25"/>
      <c r="G1041" s="8">
        <v>98808333</v>
      </c>
      <c r="H1041" s="8"/>
    </row>
    <row r="1042" spans="1:8" s="1" customFormat="1" ht="14.1" customHeight="1" x14ac:dyDescent="0.2">
      <c r="A1042" s="11">
        <v>260</v>
      </c>
      <c r="B1042" s="11">
        <v>10</v>
      </c>
      <c r="C1042" s="11">
        <v>1</v>
      </c>
      <c r="D1042" s="25" t="s">
        <v>22</v>
      </c>
      <c r="E1042" s="25"/>
      <c r="F1042" s="25"/>
      <c r="G1042" s="8">
        <v>801533782</v>
      </c>
      <c r="H1042" s="8"/>
    </row>
    <row r="1043" spans="1:8" s="1" customFormat="1" ht="14.1" customHeight="1" x14ac:dyDescent="0.2">
      <c r="A1043" s="11">
        <v>260</v>
      </c>
      <c r="B1043" s="11">
        <v>30</v>
      </c>
      <c r="C1043" s="11">
        <v>1</v>
      </c>
      <c r="D1043" s="25" t="s">
        <v>22</v>
      </c>
      <c r="E1043" s="25"/>
      <c r="F1043" s="25"/>
      <c r="G1043" s="8">
        <v>271989752</v>
      </c>
      <c r="H1043" s="8"/>
    </row>
    <row r="1044" spans="1:8" s="1" customFormat="1" ht="14.1" customHeight="1" x14ac:dyDescent="0.2">
      <c r="A1044" s="11">
        <v>280</v>
      </c>
      <c r="B1044" s="11">
        <v>10</v>
      </c>
      <c r="C1044" s="11">
        <v>1</v>
      </c>
      <c r="D1044" s="25" t="s">
        <v>23</v>
      </c>
      <c r="E1044" s="25"/>
      <c r="F1044" s="25"/>
      <c r="G1044" s="8">
        <v>44939118</v>
      </c>
      <c r="H1044" s="8"/>
    </row>
    <row r="1045" spans="1:8" s="1" customFormat="1" ht="14.1" customHeight="1" x14ac:dyDescent="0.2">
      <c r="A1045" s="11">
        <v>280</v>
      </c>
      <c r="B1045" s="11">
        <v>30</v>
      </c>
      <c r="C1045" s="11">
        <v>1</v>
      </c>
      <c r="D1045" s="25" t="s">
        <v>23</v>
      </c>
      <c r="E1045" s="25"/>
      <c r="F1045" s="25"/>
      <c r="G1045" s="8">
        <v>79657897</v>
      </c>
      <c r="H1045" s="8"/>
    </row>
    <row r="1046" spans="1:8" s="1" customFormat="1" ht="14.1" customHeight="1" x14ac:dyDescent="0.2">
      <c r="A1046" s="11">
        <v>290</v>
      </c>
      <c r="B1046" s="11">
        <v>30</v>
      </c>
      <c r="C1046" s="11">
        <v>1</v>
      </c>
      <c r="D1046" s="25" t="s">
        <v>24</v>
      </c>
      <c r="E1046" s="25"/>
      <c r="F1046" s="25"/>
      <c r="G1046" s="8">
        <v>157220864</v>
      </c>
      <c r="H1046" s="8"/>
    </row>
    <row r="1047" spans="1:8" s="1" customFormat="1" ht="14.1" customHeight="1" x14ac:dyDescent="0.2">
      <c r="A1047" s="11">
        <v>330</v>
      </c>
      <c r="B1047" s="11">
        <v>10</v>
      </c>
      <c r="C1047" s="11">
        <v>1</v>
      </c>
      <c r="D1047" s="25" t="s">
        <v>27</v>
      </c>
      <c r="E1047" s="25"/>
      <c r="F1047" s="25"/>
      <c r="G1047" s="8">
        <v>26910000</v>
      </c>
      <c r="H1047" s="8"/>
    </row>
    <row r="1048" spans="1:8" s="1" customFormat="1" ht="14.1" customHeight="1" x14ac:dyDescent="0.2">
      <c r="A1048" s="11">
        <v>330</v>
      </c>
      <c r="B1048" s="11">
        <v>30</v>
      </c>
      <c r="C1048" s="11">
        <v>1</v>
      </c>
      <c r="D1048" s="25" t="s">
        <v>27</v>
      </c>
      <c r="E1048" s="25"/>
      <c r="F1048" s="25"/>
      <c r="G1048" s="8">
        <v>0</v>
      </c>
      <c r="H1048" s="8"/>
    </row>
    <row r="1049" spans="1:8" s="1" customFormat="1" ht="14.1" customHeight="1" x14ac:dyDescent="0.2">
      <c r="A1049" s="11">
        <v>340</v>
      </c>
      <c r="B1049" s="11">
        <v>10</v>
      </c>
      <c r="C1049" s="11">
        <v>1</v>
      </c>
      <c r="D1049" s="25" t="s">
        <v>28</v>
      </c>
      <c r="E1049" s="25"/>
      <c r="F1049" s="25"/>
      <c r="G1049" s="8">
        <v>19868910</v>
      </c>
      <c r="H1049" s="8"/>
    </row>
    <row r="1050" spans="1:8" s="1" customFormat="1" ht="14.1" customHeight="1" x14ac:dyDescent="0.2">
      <c r="A1050" s="11">
        <v>350</v>
      </c>
      <c r="B1050" s="11">
        <v>10</v>
      </c>
      <c r="C1050" s="11">
        <v>1</v>
      </c>
      <c r="D1050" s="25" t="s">
        <v>29</v>
      </c>
      <c r="E1050" s="25"/>
      <c r="F1050" s="25"/>
      <c r="G1050" s="8">
        <v>2000000</v>
      </c>
      <c r="H1050" s="8"/>
    </row>
    <row r="1051" spans="1:8" s="1" customFormat="1" ht="14.1" customHeight="1" x14ac:dyDescent="0.2">
      <c r="A1051" s="11">
        <v>360</v>
      </c>
      <c r="B1051" s="11">
        <v>10</v>
      </c>
      <c r="C1051" s="11">
        <v>1</v>
      </c>
      <c r="D1051" s="25" t="s">
        <v>30</v>
      </c>
      <c r="E1051" s="25"/>
      <c r="F1051" s="25"/>
      <c r="G1051" s="8">
        <v>50400000</v>
      </c>
      <c r="H1051" s="8"/>
    </row>
    <row r="1052" spans="1:8" s="1" customFormat="1" ht="14.1" customHeight="1" x14ac:dyDescent="0.2">
      <c r="A1052" s="11">
        <v>360</v>
      </c>
      <c r="B1052" s="11">
        <v>30</v>
      </c>
      <c r="C1052" s="11">
        <v>1</v>
      </c>
      <c r="D1052" s="25" t="s">
        <v>30</v>
      </c>
      <c r="E1052" s="25"/>
      <c r="F1052" s="25"/>
      <c r="G1052" s="8">
        <v>0</v>
      </c>
      <c r="H1052" s="8"/>
    </row>
    <row r="1053" spans="1:8" s="1" customFormat="1" ht="14.1" customHeight="1" x14ac:dyDescent="0.2">
      <c r="A1053" s="11">
        <v>390</v>
      </c>
      <c r="B1053" s="11">
        <v>10</v>
      </c>
      <c r="C1053" s="11">
        <v>1</v>
      </c>
      <c r="D1053" s="25" t="s">
        <v>31</v>
      </c>
      <c r="E1053" s="25"/>
      <c r="F1053" s="25"/>
      <c r="G1053" s="8">
        <v>212740</v>
      </c>
      <c r="H1053" s="8"/>
    </row>
    <row r="1054" spans="1:8" s="1" customFormat="1" ht="14.1" customHeight="1" x14ac:dyDescent="0.2">
      <c r="A1054" s="11">
        <v>540</v>
      </c>
      <c r="B1054" s="11">
        <v>10</v>
      </c>
      <c r="C1054" s="11">
        <v>1</v>
      </c>
      <c r="D1054" s="25" t="s">
        <v>33</v>
      </c>
      <c r="E1054" s="25"/>
      <c r="F1054" s="25"/>
      <c r="G1054" s="8">
        <v>34300000</v>
      </c>
      <c r="H1054" s="8"/>
    </row>
    <row r="1055" spans="1:8" s="1" customFormat="1" ht="14.1" customHeight="1" x14ac:dyDescent="0.2">
      <c r="A1055" s="11">
        <v>570</v>
      </c>
      <c r="B1055" s="11">
        <v>10</v>
      </c>
      <c r="C1055" s="11">
        <v>1</v>
      </c>
      <c r="D1055" s="25" t="s">
        <v>128</v>
      </c>
      <c r="E1055" s="25"/>
      <c r="F1055" s="25"/>
      <c r="G1055" s="8">
        <v>23900000</v>
      </c>
      <c r="H1055" s="8"/>
    </row>
    <row r="1056" spans="1:8" s="1" customFormat="1" ht="14.1" customHeight="1" x14ac:dyDescent="0.2">
      <c r="A1056" s="13">
        <v>851</v>
      </c>
      <c r="B1056" s="13">
        <v>10</v>
      </c>
      <c r="C1056" s="13">
        <v>1</v>
      </c>
      <c r="D1056" s="25" t="s">
        <v>68</v>
      </c>
      <c r="E1056" s="25"/>
      <c r="F1056" s="25"/>
      <c r="G1056" s="8">
        <v>208500000</v>
      </c>
      <c r="H1056" s="8"/>
    </row>
    <row r="1057" spans="1:8" s="1" customFormat="1" ht="14.1" customHeight="1" x14ac:dyDescent="0.2">
      <c r="A1057" s="13">
        <v>910</v>
      </c>
      <c r="B1057" s="13">
        <v>10</v>
      </c>
      <c r="C1057" s="13">
        <v>1</v>
      </c>
      <c r="D1057" s="25" t="s">
        <v>129</v>
      </c>
      <c r="E1057" s="25"/>
      <c r="F1057" s="25"/>
      <c r="G1057" s="15">
        <v>4678645</v>
      </c>
      <c r="H1057" s="8"/>
    </row>
    <row r="1058" spans="1:8" s="1" customFormat="1" ht="14.1" customHeight="1" x14ac:dyDescent="0.2">
      <c r="A1058" s="26" t="s">
        <v>170</v>
      </c>
      <c r="B1058" s="26"/>
      <c r="C1058" s="26"/>
      <c r="D1058" s="28" t="s">
        <v>171</v>
      </c>
      <c r="E1058" s="28"/>
      <c r="F1058" s="28"/>
      <c r="G1058" s="17">
        <v>53039442844</v>
      </c>
      <c r="H1058" s="16"/>
    </row>
    <row r="1059" spans="1:8" s="1" customFormat="1" ht="14.1" customHeight="1" x14ac:dyDescent="0.2">
      <c r="A1059" s="11">
        <v>111</v>
      </c>
      <c r="B1059" s="11">
        <v>10</v>
      </c>
      <c r="C1059" s="11">
        <v>1</v>
      </c>
      <c r="D1059" s="25" t="s">
        <v>4</v>
      </c>
      <c r="E1059" s="25"/>
      <c r="F1059" s="25"/>
      <c r="G1059" s="8">
        <v>4821965980</v>
      </c>
      <c r="H1059" s="8"/>
    </row>
    <row r="1060" spans="1:8" s="1" customFormat="1" ht="14.1" customHeight="1" x14ac:dyDescent="0.2">
      <c r="A1060" s="11">
        <v>111</v>
      </c>
      <c r="B1060" s="11">
        <v>10</v>
      </c>
      <c r="C1060" s="11">
        <v>1</v>
      </c>
      <c r="D1060" s="25" t="s">
        <v>4</v>
      </c>
      <c r="E1060" s="25"/>
      <c r="F1060" s="25"/>
      <c r="G1060" s="8">
        <v>155088660</v>
      </c>
      <c r="H1060" s="8"/>
    </row>
    <row r="1061" spans="1:8" s="1" customFormat="1" ht="14.1" customHeight="1" x14ac:dyDescent="0.2">
      <c r="A1061" s="11">
        <v>111</v>
      </c>
      <c r="B1061" s="11">
        <v>10</v>
      </c>
      <c r="C1061" s="11">
        <v>1</v>
      </c>
      <c r="D1061" s="25" t="s">
        <v>4</v>
      </c>
      <c r="E1061" s="25"/>
      <c r="F1061" s="25"/>
      <c r="G1061" s="8">
        <v>269088660</v>
      </c>
      <c r="H1061" s="8"/>
    </row>
    <row r="1062" spans="1:8" s="1" customFormat="1" ht="14.1" customHeight="1" x14ac:dyDescent="0.2">
      <c r="A1062" s="11">
        <v>111</v>
      </c>
      <c r="B1062" s="11">
        <v>30</v>
      </c>
      <c r="C1062" s="11">
        <v>1</v>
      </c>
      <c r="D1062" s="25" t="s">
        <v>4</v>
      </c>
      <c r="E1062" s="25"/>
      <c r="F1062" s="25"/>
      <c r="G1062" s="8">
        <v>451777320</v>
      </c>
      <c r="H1062" s="8"/>
    </row>
    <row r="1063" spans="1:8" s="1" customFormat="1" ht="14.1" customHeight="1" x14ac:dyDescent="0.2">
      <c r="A1063" s="11">
        <v>111</v>
      </c>
      <c r="B1063" s="11">
        <v>30</v>
      </c>
      <c r="C1063" s="11">
        <v>1</v>
      </c>
      <c r="D1063" s="25" t="s">
        <v>4</v>
      </c>
      <c r="E1063" s="25"/>
      <c r="F1063" s="25"/>
      <c r="G1063" s="8">
        <v>76800000</v>
      </c>
      <c r="H1063" s="8"/>
    </row>
    <row r="1064" spans="1:8" s="1" customFormat="1" ht="14.1" customHeight="1" x14ac:dyDescent="0.2">
      <c r="A1064" s="11">
        <v>111</v>
      </c>
      <c r="B1064" s="11">
        <v>30</v>
      </c>
      <c r="C1064" s="11">
        <v>1</v>
      </c>
      <c r="D1064" s="25" t="s">
        <v>4</v>
      </c>
      <c r="E1064" s="25"/>
      <c r="F1064" s="25"/>
      <c r="G1064" s="8">
        <v>1166354640</v>
      </c>
      <c r="H1064" s="8"/>
    </row>
    <row r="1065" spans="1:8" s="1" customFormat="1" ht="14.1" customHeight="1" x14ac:dyDescent="0.2">
      <c r="A1065" s="11">
        <v>113</v>
      </c>
      <c r="B1065" s="11">
        <v>10</v>
      </c>
      <c r="C1065" s="11">
        <v>1</v>
      </c>
      <c r="D1065" s="25" t="s">
        <v>5</v>
      </c>
      <c r="E1065" s="25"/>
      <c r="F1065" s="25"/>
      <c r="G1065" s="8">
        <v>163232400</v>
      </c>
      <c r="H1065" s="8"/>
    </row>
    <row r="1066" spans="1:8" s="1" customFormat="1" ht="14.1" customHeight="1" x14ac:dyDescent="0.2">
      <c r="A1066" s="11">
        <v>113</v>
      </c>
      <c r="B1066" s="11">
        <v>30</v>
      </c>
      <c r="C1066" s="11">
        <v>1</v>
      </c>
      <c r="D1066" s="25" t="s">
        <v>5</v>
      </c>
      <c r="E1066" s="25"/>
      <c r="F1066" s="25"/>
      <c r="G1066" s="8">
        <v>165056400</v>
      </c>
      <c r="H1066" s="8"/>
    </row>
    <row r="1067" spans="1:8" s="1" customFormat="1" ht="14.1" customHeight="1" x14ac:dyDescent="0.2">
      <c r="A1067" s="11">
        <v>114</v>
      </c>
      <c r="B1067" s="11">
        <v>10</v>
      </c>
      <c r="C1067" s="11">
        <v>1</v>
      </c>
      <c r="D1067" s="25" t="s">
        <v>6</v>
      </c>
      <c r="E1067" s="25"/>
      <c r="F1067" s="25"/>
      <c r="G1067" s="8">
        <v>12924055</v>
      </c>
      <c r="H1067" s="8"/>
    </row>
    <row r="1068" spans="1:8" s="1" customFormat="1" ht="14.1" customHeight="1" x14ac:dyDescent="0.2">
      <c r="A1068" s="11">
        <v>114</v>
      </c>
      <c r="B1068" s="11">
        <v>10</v>
      </c>
      <c r="C1068" s="11">
        <v>1</v>
      </c>
      <c r="D1068" s="25" t="s">
        <v>6</v>
      </c>
      <c r="E1068" s="25"/>
      <c r="F1068" s="25"/>
      <c r="G1068" s="8">
        <v>415433198</v>
      </c>
      <c r="H1068" s="8"/>
    </row>
    <row r="1069" spans="1:8" s="1" customFormat="1" ht="14.1" customHeight="1" x14ac:dyDescent="0.2">
      <c r="A1069" s="11">
        <v>114</v>
      </c>
      <c r="B1069" s="11">
        <v>10</v>
      </c>
      <c r="C1069" s="11">
        <v>1</v>
      </c>
      <c r="D1069" s="25" t="s">
        <v>6</v>
      </c>
      <c r="E1069" s="25"/>
      <c r="F1069" s="25"/>
      <c r="G1069" s="8">
        <v>22424055</v>
      </c>
      <c r="H1069" s="8"/>
    </row>
    <row r="1070" spans="1:8" s="1" customFormat="1" ht="14.1" customHeight="1" x14ac:dyDescent="0.2">
      <c r="A1070" s="11">
        <v>114</v>
      </c>
      <c r="B1070" s="11">
        <v>30</v>
      </c>
      <c r="C1070" s="11">
        <v>1</v>
      </c>
      <c r="D1070" s="25" t="s">
        <v>6</v>
      </c>
      <c r="E1070" s="25"/>
      <c r="F1070" s="25"/>
      <c r="G1070" s="8">
        <v>110950920</v>
      </c>
      <c r="H1070" s="8"/>
    </row>
    <row r="1071" spans="1:8" s="1" customFormat="1" ht="14.1" customHeight="1" x14ac:dyDescent="0.2">
      <c r="A1071" s="11">
        <v>114</v>
      </c>
      <c r="B1071" s="11">
        <v>30</v>
      </c>
      <c r="C1071" s="11">
        <v>1</v>
      </c>
      <c r="D1071" s="25" t="s">
        <v>6</v>
      </c>
      <c r="E1071" s="25"/>
      <c r="F1071" s="25"/>
      <c r="G1071" s="8">
        <v>6400000</v>
      </c>
      <c r="H1071" s="8"/>
    </row>
    <row r="1072" spans="1:8" s="1" customFormat="1" ht="14.1" customHeight="1" x14ac:dyDescent="0.2">
      <c r="A1072" s="11">
        <v>114</v>
      </c>
      <c r="B1072" s="11">
        <v>30</v>
      </c>
      <c r="C1072" s="11">
        <v>1</v>
      </c>
      <c r="D1072" s="25" t="s">
        <v>6</v>
      </c>
      <c r="E1072" s="25"/>
      <c r="F1072" s="25"/>
      <c r="G1072" s="8">
        <v>37648110</v>
      </c>
      <c r="H1072" s="8"/>
    </row>
    <row r="1073" spans="1:8" s="1" customFormat="1" ht="14.1" customHeight="1" x14ac:dyDescent="0.2">
      <c r="A1073" s="11">
        <v>123</v>
      </c>
      <c r="B1073" s="11">
        <v>30</v>
      </c>
      <c r="C1073" s="11">
        <v>1</v>
      </c>
      <c r="D1073" s="25" t="s">
        <v>7</v>
      </c>
      <c r="E1073" s="25"/>
      <c r="F1073" s="25"/>
      <c r="G1073" s="8">
        <v>17274326</v>
      </c>
      <c r="H1073" s="8"/>
    </row>
    <row r="1074" spans="1:8" s="1" customFormat="1" ht="14.1" customHeight="1" x14ac:dyDescent="0.2">
      <c r="A1074" s="11">
        <v>123</v>
      </c>
      <c r="B1074" s="11">
        <v>30</v>
      </c>
      <c r="C1074" s="11">
        <v>1</v>
      </c>
      <c r="D1074" s="25" t="s">
        <v>7</v>
      </c>
      <c r="E1074" s="25"/>
      <c r="F1074" s="25"/>
      <c r="G1074" s="8">
        <v>45294132</v>
      </c>
      <c r="H1074" s="8"/>
    </row>
    <row r="1075" spans="1:8" s="1" customFormat="1" ht="14.1" customHeight="1" x14ac:dyDescent="0.2">
      <c r="A1075" s="11">
        <v>123</v>
      </c>
      <c r="B1075" s="11">
        <v>30</v>
      </c>
      <c r="C1075" s="11">
        <v>1</v>
      </c>
      <c r="D1075" s="25" t="s">
        <v>7</v>
      </c>
      <c r="E1075" s="25"/>
      <c r="F1075" s="25"/>
      <c r="G1075" s="8">
        <v>461893006</v>
      </c>
      <c r="H1075" s="8"/>
    </row>
    <row r="1076" spans="1:8" s="1" customFormat="1" ht="14.1" customHeight="1" x14ac:dyDescent="0.2">
      <c r="A1076" s="11">
        <v>125</v>
      </c>
      <c r="B1076" s="11">
        <v>30</v>
      </c>
      <c r="C1076" s="11">
        <v>1</v>
      </c>
      <c r="D1076" s="25" t="s">
        <v>8</v>
      </c>
      <c r="E1076" s="25"/>
      <c r="F1076" s="25"/>
      <c r="G1076" s="8">
        <v>73985554</v>
      </c>
      <c r="H1076" s="8"/>
    </row>
    <row r="1077" spans="1:8" s="1" customFormat="1" ht="14.1" customHeight="1" x14ac:dyDescent="0.2">
      <c r="A1077" s="11">
        <v>125</v>
      </c>
      <c r="B1077" s="11">
        <v>30</v>
      </c>
      <c r="C1077" s="11">
        <v>1</v>
      </c>
      <c r="D1077" s="25" t="s">
        <v>8</v>
      </c>
      <c r="E1077" s="25"/>
      <c r="F1077" s="25"/>
      <c r="G1077" s="8">
        <v>5747107</v>
      </c>
      <c r="H1077" s="8"/>
    </row>
    <row r="1078" spans="1:8" s="1" customFormat="1" ht="14.1" customHeight="1" x14ac:dyDescent="0.2">
      <c r="A1078" s="11">
        <v>125</v>
      </c>
      <c r="B1078" s="11">
        <v>30</v>
      </c>
      <c r="C1078" s="11">
        <v>1</v>
      </c>
      <c r="D1078" s="25" t="s">
        <v>8</v>
      </c>
      <c r="E1078" s="25"/>
      <c r="F1078" s="25"/>
      <c r="G1078" s="8">
        <v>178968756</v>
      </c>
      <c r="H1078" s="8"/>
    </row>
    <row r="1079" spans="1:8" s="1" customFormat="1" ht="14.1" customHeight="1" x14ac:dyDescent="0.2">
      <c r="A1079" s="11">
        <v>131</v>
      </c>
      <c r="B1079" s="11">
        <v>10</v>
      </c>
      <c r="C1079" s="11">
        <v>1</v>
      </c>
      <c r="D1079" s="25" t="s">
        <v>9</v>
      </c>
      <c r="E1079" s="25"/>
      <c r="F1079" s="25"/>
      <c r="G1079" s="8">
        <v>62500000</v>
      </c>
      <c r="H1079" s="8"/>
    </row>
    <row r="1080" spans="1:8" s="1" customFormat="1" ht="14.1" customHeight="1" x14ac:dyDescent="0.2">
      <c r="A1080" s="11">
        <v>131</v>
      </c>
      <c r="B1080" s="11">
        <v>30</v>
      </c>
      <c r="C1080" s="11">
        <v>1</v>
      </c>
      <c r="D1080" s="25" t="s">
        <v>9</v>
      </c>
      <c r="E1080" s="25"/>
      <c r="F1080" s="25"/>
      <c r="G1080" s="8">
        <v>127721055</v>
      </c>
      <c r="H1080" s="8"/>
    </row>
    <row r="1081" spans="1:8" s="1" customFormat="1" ht="14.1" customHeight="1" x14ac:dyDescent="0.2">
      <c r="A1081" s="11">
        <v>133</v>
      </c>
      <c r="B1081" s="11">
        <v>30</v>
      </c>
      <c r="C1081" s="11">
        <v>1</v>
      </c>
      <c r="D1081" s="25" t="s">
        <v>10</v>
      </c>
      <c r="E1081" s="25"/>
      <c r="F1081" s="25"/>
      <c r="G1081" s="8">
        <v>2454872680</v>
      </c>
      <c r="H1081" s="8"/>
    </row>
    <row r="1082" spans="1:8" s="1" customFormat="1" ht="14.1" customHeight="1" x14ac:dyDescent="0.2">
      <c r="A1082" s="11">
        <v>133</v>
      </c>
      <c r="B1082" s="11">
        <v>30</v>
      </c>
      <c r="C1082" s="11">
        <v>1</v>
      </c>
      <c r="D1082" s="25" t="s">
        <v>10</v>
      </c>
      <c r="E1082" s="25"/>
      <c r="F1082" s="25"/>
      <c r="G1082" s="8">
        <v>25119983</v>
      </c>
      <c r="H1082" s="8"/>
    </row>
    <row r="1083" spans="1:8" s="1" customFormat="1" ht="14.1" customHeight="1" x14ac:dyDescent="0.2">
      <c r="A1083" s="11">
        <v>133</v>
      </c>
      <c r="B1083" s="11">
        <v>30</v>
      </c>
      <c r="C1083" s="11">
        <v>1</v>
      </c>
      <c r="D1083" s="25" t="s">
        <v>10</v>
      </c>
      <c r="E1083" s="25"/>
      <c r="F1083" s="25"/>
      <c r="G1083" s="8">
        <v>174438821</v>
      </c>
      <c r="H1083" s="8"/>
    </row>
    <row r="1084" spans="1:8" s="1" customFormat="1" ht="14.1" customHeight="1" x14ac:dyDescent="0.2">
      <c r="A1084" s="11">
        <v>133</v>
      </c>
      <c r="B1084" s="11">
        <v>30</v>
      </c>
      <c r="C1084" s="11">
        <v>1</v>
      </c>
      <c r="D1084" s="25" t="s">
        <v>10</v>
      </c>
      <c r="E1084" s="25"/>
      <c r="F1084" s="25"/>
      <c r="G1084" s="8">
        <v>3278490</v>
      </c>
      <c r="H1084" s="8"/>
    </row>
    <row r="1085" spans="1:8" s="1" customFormat="1" ht="14.1" customHeight="1" x14ac:dyDescent="0.2">
      <c r="A1085" s="11">
        <v>137</v>
      </c>
      <c r="B1085" s="11">
        <v>30</v>
      </c>
      <c r="C1085" s="11">
        <v>1</v>
      </c>
      <c r="D1085" s="25" t="s">
        <v>11</v>
      </c>
      <c r="E1085" s="25"/>
      <c r="F1085" s="25"/>
      <c r="G1085" s="8">
        <v>82580000</v>
      </c>
      <c r="H1085" s="8"/>
    </row>
    <row r="1086" spans="1:8" s="1" customFormat="1" ht="14.1" customHeight="1" x14ac:dyDescent="0.2">
      <c r="A1086" s="11">
        <v>141</v>
      </c>
      <c r="B1086" s="11">
        <v>30</v>
      </c>
      <c r="C1086" s="11">
        <v>1</v>
      </c>
      <c r="D1086" s="25" t="s">
        <v>12</v>
      </c>
      <c r="E1086" s="25"/>
      <c r="F1086" s="25"/>
      <c r="G1086" s="8">
        <v>306114074</v>
      </c>
      <c r="H1086" s="8"/>
    </row>
    <row r="1087" spans="1:8" s="1" customFormat="1" ht="14.1" customHeight="1" x14ac:dyDescent="0.2">
      <c r="A1087" s="11">
        <v>144</v>
      </c>
      <c r="B1087" s="11">
        <v>10</v>
      </c>
      <c r="C1087" s="11">
        <v>1</v>
      </c>
      <c r="D1087" s="25" t="s">
        <v>13</v>
      </c>
      <c r="E1087" s="25"/>
      <c r="F1087" s="25"/>
      <c r="G1087" s="8">
        <v>393946412</v>
      </c>
      <c r="H1087" s="8"/>
    </row>
    <row r="1088" spans="1:8" s="1" customFormat="1" ht="14.1" customHeight="1" x14ac:dyDescent="0.2">
      <c r="A1088" s="11">
        <v>144</v>
      </c>
      <c r="B1088" s="11">
        <v>30</v>
      </c>
      <c r="C1088" s="11">
        <v>1</v>
      </c>
      <c r="D1088" s="25" t="s">
        <v>13</v>
      </c>
      <c r="E1088" s="25"/>
      <c r="F1088" s="25"/>
      <c r="G1088" s="8">
        <v>177260333</v>
      </c>
      <c r="H1088" s="8"/>
    </row>
    <row r="1089" spans="1:8" s="1" customFormat="1" ht="14.1" customHeight="1" x14ac:dyDescent="0.2">
      <c r="A1089" s="11">
        <v>144</v>
      </c>
      <c r="B1089" s="11">
        <v>30</v>
      </c>
      <c r="C1089" s="11">
        <v>1</v>
      </c>
      <c r="D1089" s="25" t="s">
        <v>13</v>
      </c>
      <c r="E1089" s="25"/>
      <c r="F1089" s="25"/>
      <c r="G1089" s="8">
        <v>1330773205</v>
      </c>
      <c r="H1089" s="8"/>
    </row>
    <row r="1090" spans="1:8" s="1" customFormat="1" ht="14.1" customHeight="1" x14ac:dyDescent="0.2">
      <c r="A1090" s="11">
        <v>144</v>
      </c>
      <c r="B1090" s="11">
        <v>30</v>
      </c>
      <c r="C1090" s="11">
        <v>1</v>
      </c>
      <c r="D1090" s="25" t="s">
        <v>13</v>
      </c>
      <c r="E1090" s="25"/>
      <c r="F1090" s="25"/>
      <c r="G1090" s="8">
        <v>28389082</v>
      </c>
      <c r="H1090" s="8"/>
    </row>
    <row r="1091" spans="1:8" s="1" customFormat="1" ht="14.1" customHeight="1" x14ac:dyDescent="0.2">
      <c r="A1091" s="11">
        <v>144</v>
      </c>
      <c r="B1091" s="11">
        <v>30</v>
      </c>
      <c r="C1091" s="11">
        <v>1</v>
      </c>
      <c r="D1091" s="25" t="s">
        <v>13</v>
      </c>
      <c r="E1091" s="25"/>
      <c r="F1091" s="25"/>
      <c r="G1091" s="8">
        <v>152514999</v>
      </c>
      <c r="H1091" s="8"/>
    </row>
    <row r="1092" spans="1:8" s="1" customFormat="1" ht="14.1" customHeight="1" x14ac:dyDescent="0.2">
      <c r="A1092" s="11">
        <v>144</v>
      </c>
      <c r="B1092" s="11">
        <v>30</v>
      </c>
      <c r="C1092" s="11">
        <v>1</v>
      </c>
      <c r="D1092" s="25" t="s">
        <v>13</v>
      </c>
      <c r="E1092" s="25"/>
      <c r="F1092" s="25"/>
      <c r="G1092" s="8">
        <v>232358830</v>
      </c>
      <c r="H1092" s="8"/>
    </row>
    <row r="1093" spans="1:8" s="1" customFormat="1" ht="14.1" customHeight="1" x14ac:dyDescent="0.2">
      <c r="A1093" s="11">
        <v>144</v>
      </c>
      <c r="B1093" s="11">
        <v>30</v>
      </c>
      <c r="C1093" s="11">
        <v>1</v>
      </c>
      <c r="D1093" s="25" t="s">
        <v>13</v>
      </c>
      <c r="E1093" s="25"/>
      <c r="F1093" s="25"/>
      <c r="G1093" s="8">
        <v>28776417</v>
      </c>
      <c r="H1093" s="8"/>
    </row>
    <row r="1094" spans="1:8" s="1" customFormat="1" ht="14.1" customHeight="1" x14ac:dyDescent="0.2">
      <c r="A1094" s="11">
        <v>145</v>
      </c>
      <c r="B1094" s="11">
        <v>10</v>
      </c>
      <c r="C1094" s="11">
        <v>1</v>
      </c>
      <c r="D1094" s="25" t="s">
        <v>14</v>
      </c>
      <c r="E1094" s="25"/>
      <c r="F1094" s="25"/>
      <c r="G1094" s="8">
        <v>74600000</v>
      </c>
      <c r="H1094" s="8"/>
    </row>
    <row r="1095" spans="1:8" s="1" customFormat="1" ht="14.1" customHeight="1" x14ac:dyDescent="0.2">
      <c r="A1095" s="11">
        <v>145</v>
      </c>
      <c r="B1095" s="11">
        <v>30</v>
      </c>
      <c r="C1095" s="11">
        <v>1</v>
      </c>
      <c r="D1095" s="25" t="s">
        <v>14</v>
      </c>
      <c r="E1095" s="25"/>
      <c r="F1095" s="25"/>
      <c r="G1095" s="8">
        <v>155985330</v>
      </c>
      <c r="H1095" s="8"/>
    </row>
    <row r="1096" spans="1:8" s="1" customFormat="1" ht="14.1" customHeight="1" x14ac:dyDescent="0.2">
      <c r="A1096" s="11">
        <v>145</v>
      </c>
      <c r="B1096" s="11">
        <v>30</v>
      </c>
      <c r="C1096" s="11">
        <v>1</v>
      </c>
      <c r="D1096" s="25" t="s">
        <v>14</v>
      </c>
      <c r="E1096" s="25"/>
      <c r="F1096" s="25"/>
      <c r="G1096" s="8">
        <v>78992700</v>
      </c>
      <c r="H1096" s="8"/>
    </row>
    <row r="1097" spans="1:8" s="1" customFormat="1" ht="14.1" customHeight="1" x14ac:dyDescent="0.2">
      <c r="A1097" s="11">
        <v>145</v>
      </c>
      <c r="B1097" s="11">
        <v>30</v>
      </c>
      <c r="C1097" s="11">
        <v>1</v>
      </c>
      <c r="D1097" s="25" t="s">
        <v>14</v>
      </c>
      <c r="E1097" s="25"/>
      <c r="F1097" s="25"/>
      <c r="G1097" s="8">
        <v>2086671248</v>
      </c>
      <c r="H1097" s="8"/>
    </row>
    <row r="1098" spans="1:8" s="1" customFormat="1" ht="14.1" customHeight="1" x14ac:dyDescent="0.2">
      <c r="A1098" s="11">
        <v>191</v>
      </c>
      <c r="B1098" s="11">
        <v>10</v>
      </c>
      <c r="C1098" s="11">
        <v>1</v>
      </c>
      <c r="D1098" s="25" t="s">
        <v>15</v>
      </c>
      <c r="E1098" s="25"/>
      <c r="F1098" s="25"/>
      <c r="G1098" s="8">
        <v>194157000</v>
      </c>
      <c r="H1098" s="8"/>
    </row>
    <row r="1099" spans="1:8" s="1" customFormat="1" ht="14.1" customHeight="1" x14ac:dyDescent="0.2">
      <c r="A1099" s="11">
        <v>191</v>
      </c>
      <c r="B1099" s="11">
        <v>30</v>
      </c>
      <c r="C1099" s="11">
        <v>1</v>
      </c>
      <c r="D1099" s="25" t="s">
        <v>15</v>
      </c>
      <c r="E1099" s="25"/>
      <c r="F1099" s="25"/>
      <c r="G1099" s="8">
        <v>148800000</v>
      </c>
      <c r="H1099" s="8"/>
    </row>
    <row r="1100" spans="1:8" s="1" customFormat="1" ht="14.1" customHeight="1" x14ac:dyDescent="0.2">
      <c r="A1100" s="11">
        <v>199</v>
      </c>
      <c r="B1100" s="11">
        <v>30</v>
      </c>
      <c r="C1100" s="11">
        <v>1</v>
      </c>
      <c r="D1100" s="25" t="s">
        <v>16</v>
      </c>
      <c r="E1100" s="25"/>
      <c r="F1100" s="25"/>
      <c r="G1100" s="8">
        <v>1128618081</v>
      </c>
      <c r="H1100" s="8"/>
    </row>
    <row r="1101" spans="1:8" s="1" customFormat="1" ht="14.1" customHeight="1" x14ac:dyDescent="0.2">
      <c r="A1101" s="11">
        <v>210</v>
      </c>
      <c r="B1101" s="11">
        <v>30</v>
      </c>
      <c r="C1101" s="11">
        <v>1</v>
      </c>
      <c r="D1101" s="25" t="s">
        <v>17</v>
      </c>
      <c r="E1101" s="25"/>
      <c r="F1101" s="25"/>
      <c r="G1101" s="8">
        <v>646500000</v>
      </c>
      <c r="H1101" s="8"/>
    </row>
    <row r="1102" spans="1:8" s="1" customFormat="1" ht="14.1" customHeight="1" x14ac:dyDescent="0.2">
      <c r="A1102" s="11">
        <v>220</v>
      </c>
      <c r="B1102" s="11">
        <v>30</v>
      </c>
      <c r="C1102" s="11">
        <v>1</v>
      </c>
      <c r="D1102" s="25" t="s">
        <v>18</v>
      </c>
      <c r="E1102" s="25"/>
      <c r="F1102" s="25"/>
      <c r="G1102" s="8">
        <v>465600000</v>
      </c>
      <c r="H1102" s="8"/>
    </row>
    <row r="1103" spans="1:8" s="1" customFormat="1" ht="14.1" customHeight="1" x14ac:dyDescent="0.2">
      <c r="A1103" s="11">
        <v>230</v>
      </c>
      <c r="B1103" s="11">
        <v>30</v>
      </c>
      <c r="C1103" s="11">
        <v>1</v>
      </c>
      <c r="D1103" s="25" t="s">
        <v>19</v>
      </c>
      <c r="E1103" s="25"/>
      <c r="F1103" s="25"/>
      <c r="G1103" s="8">
        <v>2963774402</v>
      </c>
      <c r="H1103" s="8"/>
    </row>
    <row r="1104" spans="1:8" s="1" customFormat="1" ht="14.1" customHeight="1" x14ac:dyDescent="0.2">
      <c r="A1104" s="11">
        <v>240</v>
      </c>
      <c r="B1104" s="11">
        <v>10</v>
      </c>
      <c r="C1104" s="11">
        <v>1</v>
      </c>
      <c r="D1104" s="25" t="s">
        <v>20</v>
      </c>
      <c r="E1104" s="25"/>
      <c r="F1104" s="25"/>
      <c r="G1104" s="8">
        <v>100000000</v>
      </c>
      <c r="H1104" s="8"/>
    </row>
    <row r="1105" spans="1:8" s="1" customFormat="1" ht="14.1" customHeight="1" x14ac:dyDescent="0.2">
      <c r="A1105" s="11">
        <v>240</v>
      </c>
      <c r="B1105" s="11">
        <v>30</v>
      </c>
      <c r="C1105" s="11">
        <v>1</v>
      </c>
      <c r="D1105" s="25" t="s">
        <v>20</v>
      </c>
      <c r="E1105" s="25"/>
      <c r="F1105" s="25"/>
      <c r="G1105" s="8">
        <v>918753000</v>
      </c>
      <c r="H1105" s="8"/>
    </row>
    <row r="1106" spans="1:8" s="1" customFormat="1" ht="14.1" customHeight="1" x14ac:dyDescent="0.2">
      <c r="A1106" s="11">
        <v>240</v>
      </c>
      <c r="B1106" s="11">
        <v>30</v>
      </c>
      <c r="C1106" s="11">
        <v>1</v>
      </c>
      <c r="D1106" s="25" t="s">
        <v>20</v>
      </c>
      <c r="E1106" s="25"/>
      <c r="F1106" s="25"/>
      <c r="G1106" s="8">
        <v>200906700</v>
      </c>
      <c r="H1106" s="8"/>
    </row>
    <row r="1107" spans="1:8" s="1" customFormat="1" ht="14.1" customHeight="1" x14ac:dyDescent="0.2">
      <c r="A1107" s="11">
        <v>240</v>
      </c>
      <c r="B1107" s="11">
        <v>30</v>
      </c>
      <c r="C1107" s="11">
        <v>1</v>
      </c>
      <c r="D1107" s="25" t="s">
        <v>20</v>
      </c>
      <c r="E1107" s="25"/>
      <c r="F1107" s="25"/>
      <c r="G1107" s="8">
        <v>36249822</v>
      </c>
      <c r="H1107" s="8"/>
    </row>
    <row r="1108" spans="1:8" s="1" customFormat="1" ht="14.1" customHeight="1" x14ac:dyDescent="0.2">
      <c r="A1108" s="11">
        <v>240</v>
      </c>
      <c r="B1108" s="11">
        <v>30</v>
      </c>
      <c r="C1108" s="11">
        <v>1</v>
      </c>
      <c r="D1108" s="25" t="s">
        <v>20</v>
      </c>
      <c r="E1108" s="25"/>
      <c r="F1108" s="25"/>
      <c r="G1108" s="8">
        <v>315843494</v>
      </c>
      <c r="H1108" s="8"/>
    </row>
    <row r="1109" spans="1:8" s="1" customFormat="1" ht="14.1" customHeight="1" x14ac:dyDescent="0.2">
      <c r="A1109" s="11">
        <v>250</v>
      </c>
      <c r="B1109" s="11">
        <v>10</v>
      </c>
      <c r="C1109" s="11">
        <v>1</v>
      </c>
      <c r="D1109" s="25" t="s">
        <v>21</v>
      </c>
      <c r="E1109" s="25"/>
      <c r="F1109" s="25"/>
      <c r="G1109" s="8">
        <v>60000000</v>
      </c>
      <c r="H1109" s="8"/>
    </row>
    <row r="1110" spans="1:8" s="1" customFormat="1" ht="14.1" customHeight="1" x14ac:dyDescent="0.2">
      <c r="A1110" s="11">
        <v>250</v>
      </c>
      <c r="B1110" s="11">
        <v>30</v>
      </c>
      <c r="C1110" s="11">
        <v>1</v>
      </c>
      <c r="D1110" s="25" t="s">
        <v>21</v>
      </c>
      <c r="E1110" s="25"/>
      <c r="F1110" s="25"/>
      <c r="G1110" s="8">
        <v>463700000</v>
      </c>
      <c r="H1110" s="8"/>
    </row>
    <row r="1111" spans="1:8" s="1" customFormat="1" ht="14.1" customHeight="1" x14ac:dyDescent="0.2">
      <c r="A1111" s="11">
        <v>260</v>
      </c>
      <c r="B1111" s="11">
        <v>10</v>
      </c>
      <c r="C1111" s="11">
        <v>1</v>
      </c>
      <c r="D1111" s="25" t="s">
        <v>22</v>
      </c>
      <c r="E1111" s="25"/>
      <c r="F1111" s="25"/>
      <c r="G1111" s="8">
        <v>4879325716</v>
      </c>
      <c r="H1111" s="8"/>
    </row>
    <row r="1112" spans="1:8" s="1" customFormat="1" ht="14.1" customHeight="1" x14ac:dyDescent="0.2">
      <c r="A1112" s="11">
        <v>260</v>
      </c>
      <c r="B1112" s="11">
        <v>30</v>
      </c>
      <c r="C1112" s="11">
        <v>1</v>
      </c>
      <c r="D1112" s="25" t="s">
        <v>22</v>
      </c>
      <c r="E1112" s="25"/>
      <c r="F1112" s="25"/>
      <c r="G1112" s="8">
        <v>4533570569</v>
      </c>
      <c r="H1112" s="8"/>
    </row>
    <row r="1113" spans="1:8" s="1" customFormat="1" ht="14.1" customHeight="1" x14ac:dyDescent="0.2">
      <c r="A1113" s="11">
        <v>280</v>
      </c>
      <c r="B1113" s="11">
        <v>10</v>
      </c>
      <c r="C1113" s="11">
        <v>1</v>
      </c>
      <c r="D1113" s="25" t="s">
        <v>23</v>
      </c>
      <c r="E1113" s="25"/>
      <c r="F1113" s="25"/>
      <c r="G1113" s="8">
        <v>145250000</v>
      </c>
      <c r="H1113" s="8"/>
    </row>
    <row r="1114" spans="1:8" s="1" customFormat="1" ht="14.1" customHeight="1" x14ac:dyDescent="0.2">
      <c r="A1114" s="11">
        <v>280</v>
      </c>
      <c r="B1114" s="11">
        <v>30</v>
      </c>
      <c r="C1114" s="11">
        <v>1</v>
      </c>
      <c r="D1114" s="25" t="s">
        <v>23</v>
      </c>
      <c r="E1114" s="25"/>
      <c r="F1114" s="25"/>
      <c r="G1114" s="8">
        <v>267529313</v>
      </c>
      <c r="H1114" s="8"/>
    </row>
    <row r="1115" spans="1:8" s="1" customFormat="1" ht="14.1" customHeight="1" x14ac:dyDescent="0.2">
      <c r="A1115" s="11">
        <v>280</v>
      </c>
      <c r="B1115" s="11">
        <v>30</v>
      </c>
      <c r="C1115" s="11">
        <v>1</v>
      </c>
      <c r="D1115" s="25" t="s">
        <v>23</v>
      </c>
      <c r="E1115" s="25"/>
      <c r="F1115" s="25"/>
      <c r="G1115" s="8">
        <v>150000000</v>
      </c>
      <c r="H1115" s="8"/>
    </row>
    <row r="1116" spans="1:8" s="1" customFormat="1" ht="14.1" customHeight="1" x14ac:dyDescent="0.2">
      <c r="A1116" s="11">
        <v>280</v>
      </c>
      <c r="B1116" s="11">
        <v>30</v>
      </c>
      <c r="C1116" s="11">
        <v>1</v>
      </c>
      <c r="D1116" s="25" t="s">
        <v>23</v>
      </c>
      <c r="E1116" s="25"/>
      <c r="F1116" s="25"/>
      <c r="G1116" s="8">
        <v>1472370107</v>
      </c>
      <c r="H1116" s="8"/>
    </row>
    <row r="1117" spans="1:8" s="1" customFormat="1" ht="14.1" customHeight="1" x14ac:dyDescent="0.2">
      <c r="A1117" s="11">
        <v>280</v>
      </c>
      <c r="B1117" s="11">
        <v>30</v>
      </c>
      <c r="C1117" s="11">
        <v>1</v>
      </c>
      <c r="D1117" s="25" t="s">
        <v>23</v>
      </c>
      <c r="E1117" s="25"/>
      <c r="F1117" s="25"/>
      <c r="G1117" s="8">
        <v>202185624</v>
      </c>
      <c r="H1117" s="8"/>
    </row>
    <row r="1118" spans="1:8" s="1" customFormat="1" ht="14.1" customHeight="1" x14ac:dyDescent="0.2">
      <c r="A1118" s="11">
        <v>290</v>
      </c>
      <c r="B1118" s="11">
        <v>10</v>
      </c>
      <c r="C1118" s="11">
        <v>1</v>
      </c>
      <c r="D1118" s="25" t="s">
        <v>24</v>
      </c>
      <c r="E1118" s="25"/>
      <c r="F1118" s="25"/>
      <c r="G1118" s="8">
        <v>30750000</v>
      </c>
      <c r="H1118" s="8"/>
    </row>
    <row r="1119" spans="1:8" s="1" customFormat="1" ht="14.1" customHeight="1" x14ac:dyDescent="0.2">
      <c r="A1119" s="11">
        <v>290</v>
      </c>
      <c r="B1119" s="11">
        <v>30</v>
      </c>
      <c r="C1119" s="11">
        <v>1</v>
      </c>
      <c r="D1119" s="25" t="s">
        <v>24</v>
      </c>
      <c r="E1119" s="25"/>
      <c r="F1119" s="25"/>
      <c r="G1119" s="8">
        <v>74600000</v>
      </c>
      <c r="H1119" s="8"/>
    </row>
    <row r="1120" spans="1:8" s="1" customFormat="1" ht="14.1" customHeight="1" x14ac:dyDescent="0.2">
      <c r="A1120" s="11">
        <v>320</v>
      </c>
      <c r="B1120" s="11">
        <v>30</v>
      </c>
      <c r="C1120" s="11">
        <v>1</v>
      </c>
      <c r="D1120" s="25" t="s">
        <v>26</v>
      </c>
      <c r="E1120" s="25"/>
      <c r="F1120" s="25"/>
      <c r="G1120" s="8">
        <v>95415000</v>
      </c>
      <c r="H1120" s="8"/>
    </row>
    <row r="1121" spans="1:8" s="1" customFormat="1" ht="14.1" customHeight="1" x14ac:dyDescent="0.2">
      <c r="A1121" s="11">
        <v>330</v>
      </c>
      <c r="B1121" s="11">
        <v>30</v>
      </c>
      <c r="C1121" s="11">
        <v>1</v>
      </c>
      <c r="D1121" s="25" t="s">
        <v>27</v>
      </c>
      <c r="E1121" s="25"/>
      <c r="F1121" s="25"/>
      <c r="G1121" s="8">
        <v>87562200</v>
      </c>
      <c r="H1121" s="8"/>
    </row>
    <row r="1122" spans="1:8" s="1" customFormat="1" ht="14.1" customHeight="1" x14ac:dyDescent="0.2">
      <c r="A1122" s="11">
        <v>340</v>
      </c>
      <c r="B1122" s="11">
        <v>10</v>
      </c>
      <c r="C1122" s="11">
        <v>1</v>
      </c>
      <c r="D1122" s="25" t="s">
        <v>28</v>
      </c>
      <c r="E1122" s="25"/>
      <c r="F1122" s="25"/>
      <c r="G1122" s="8">
        <v>18990023</v>
      </c>
      <c r="H1122" s="8"/>
    </row>
    <row r="1123" spans="1:8" s="1" customFormat="1" ht="14.1" customHeight="1" x14ac:dyDescent="0.2">
      <c r="A1123" s="11">
        <v>340</v>
      </c>
      <c r="B1123" s="11">
        <v>30</v>
      </c>
      <c r="C1123" s="11">
        <v>1</v>
      </c>
      <c r="D1123" s="25" t="s">
        <v>28</v>
      </c>
      <c r="E1123" s="25"/>
      <c r="F1123" s="25"/>
      <c r="G1123" s="8">
        <v>212656627</v>
      </c>
      <c r="H1123" s="8"/>
    </row>
    <row r="1124" spans="1:8" s="1" customFormat="1" ht="14.1" customHeight="1" x14ac:dyDescent="0.2">
      <c r="A1124" s="11">
        <v>350</v>
      </c>
      <c r="B1124" s="11">
        <v>30</v>
      </c>
      <c r="C1124" s="11">
        <v>1</v>
      </c>
      <c r="D1124" s="25" t="s">
        <v>29</v>
      </c>
      <c r="E1124" s="25"/>
      <c r="F1124" s="25"/>
      <c r="G1124" s="8">
        <v>52000000</v>
      </c>
      <c r="H1124" s="8"/>
    </row>
    <row r="1125" spans="1:8" s="1" customFormat="1" ht="14.1" customHeight="1" x14ac:dyDescent="0.2">
      <c r="A1125" s="11">
        <v>360</v>
      </c>
      <c r="B1125" s="11">
        <v>30</v>
      </c>
      <c r="C1125" s="11">
        <v>1</v>
      </c>
      <c r="D1125" s="25" t="s">
        <v>30</v>
      </c>
      <c r="E1125" s="25"/>
      <c r="F1125" s="25"/>
      <c r="G1125" s="8">
        <v>458504952</v>
      </c>
      <c r="H1125" s="8"/>
    </row>
    <row r="1126" spans="1:8" s="1" customFormat="1" ht="14.1" customHeight="1" x14ac:dyDescent="0.2">
      <c r="A1126" s="11">
        <v>390</v>
      </c>
      <c r="B1126" s="11">
        <v>30</v>
      </c>
      <c r="C1126" s="11">
        <v>1</v>
      </c>
      <c r="D1126" s="25" t="s">
        <v>31</v>
      </c>
      <c r="E1126" s="25"/>
      <c r="F1126" s="25"/>
      <c r="G1126" s="8">
        <v>42634000</v>
      </c>
      <c r="H1126" s="8"/>
    </row>
    <row r="1127" spans="1:8" s="1" customFormat="1" ht="14.1" customHeight="1" x14ac:dyDescent="0.2">
      <c r="A1127" s="11">
        <v>520</v>
      </c>
      <c r="B1127" s="11">
        <v>10</v>
      </c>
      <c r="C1127" s="11">
        <v>1</v>
      </c>
      <c r="D1127" s="25" t="s">
        <v>47</v>
      </c>
      <c r="E1127" s="25"/>
      <c r="F1127" s="25"/>
      <c r="G1127" s="8">
        <v>250990000</v>
      </c>
      <c r="H1127" s="8"/>
    </row>
    <row r="1128" spans="1:8" s="1" customFormat="1" ht="14.1" customHeight="1" x14ac:dyDescent="0.2">
      <c r="A1128" s="11">
        <v>520</v>
      </c>
      <c r="B1128" s="11">
        <v>30</v>
      </c>
      <c r="C1128" s="11">
        <v>1</v>
      </c>
      <c r="D1128" s="25" t="s">
        <v>47</v>
      </c>
      <c r="E1128" s="25"/>
      <c r="F1128" s="25"/>
      <c r="G1128" s="8">
        <v>614980361</v>
      </c>
      <c r="H1128" s="8"/>
    </row>
    <row r="1129" spans="1:8" s="1" customFormat="1" ht="14.1" customHeight="1" x14ac:dyDescent="0.2">
      <c r="A1129" s="11">
        <v>530</v>
      </c>
      <c r="B1129" s="11">
        <v>30</v>
      </c>
      <c r="C1129" s="11">
        <v>1</v>
      </c>
      <c r="D1129" s="25" t="s">
        <v>32</v>
      </c>
      <c r="E1129" s="25"/>
      <c r="F1129" s="25"/>
      <c r="G1129" s="8">
        <v>310123685</v>
      </c>
      <c r="H1129" s="8"/>
    </row>
    <row r="1130" spans="1:8" s="1" customFormat="1" ht="14.1" customHeight="1" x14ac:dyDescent="0.2">
      <c r="A1130" s="11">
        <v>540</v>
      </c>
      <c r="B1130" s="11">
        <v>30</v>
      </c>
      <c r="C1130" s="11">
        <v>1</v>
      </c>
      <c r="D1130" s="25" t="s">
        <v>33</v>
      </c>
      <c r="E1130" s="25"/>
      <c r="F1130" s="25"/>
      <c r="G1130" s="8">
        <v>441470960</v>
      </c>
      <c r="H1130" s="8"/>
    </row>
    <row r="1131" spans="1:8" s="1" customFormat="1" ht="14.1" customHeight="1" x14ac:dyDescent="0.2">
      <c r="A1131" s="11">
        <v>570</v>
      </c>
      <c r="B1131" s="11">
        <v>10</v>
      </c>
      <c r="C1131" s="11">
        <v>1</v>
      </c>
      <c r="D1131" s="25" t="s">
        <v>54</v>
      </c>
      <c r="E1131" s="25"/>
      <c r="F1131" s="25"/>
      <c r="G1131" s="8">
        <v>35000000</v>
      </c>
      <c r="H1131" s="8"/>
    </row>
    <row r="1132" spans="1:8" s="1" customFormat="1" ht="14.1" customHeight="1" x14ac:dyDescent="0.2">
      <c r="A1132" s="11">
        <v>570</v>
      </c>
      <c r="B1132" s="11">
        <v>30</v>
      </c>
      <c r="C1132" s="11">
        <v>1</v>
      </c>
      <c r="D1132" s="25" t="s">
        <v>54</v>
      </c>
      <c r="E1132" s="25"/>
      <c r="F1132" s="25"/>
      <c r="G1132" s="8">
        <v>91300000</v>
      </c>
      <c r="H1132" s="8"/>
    </row>
    <row r="1133" spans="1:8" s="1" customFormat="1" ht="14.1" customHeight="1" x14ac:dyDescent="0.2">
      <c r="A1133" s="11">
        <v>590</v>
      </c>
      <c r="B1133" s="11">
        <v>30</v>
      </c>
      <c r="C1133" s="11">
        <v>1</v>
      </c>
      <c r="D1133" s="25" t="s">
        <v>79</v>
      </c>
      <c r="E1133" s="25"/>
      <c r="F1133" s="25"/>
      <c r="G1133" s="8">
        <v>0</v>
      </c>
      <c r="H1133" s="8"/>
    </row>
    <row r="1134" spans="1:8" s="1" customFormat="1" ht="14.1" customHeight="1" x14ac:dyDescent="0.2">
      <c r="A1134" s="11">
        <v>841</v>
      </c>
      <c r="B1134" s="11">
        <v>30</v>
      </c>
      <c r="C1134" s="11">
        <v>1</v>
      </c>
      <c r="D1134" s="25" t="s">
        <v>59</v>
      </c>
      <c r="E1134" s="25"/>
      <c r="F1134" s="25"/>
      <c r="G1134" s="8">
        <v>172000000</v>
      </c>
      <c r="H1134" s="8"/>
    </row>
    <row r="1135" spans="1:8" s="1" customFormat="1" ht="14.1" customHeight="1" x14ac:dyDescent="0.2">
      <c r="A1135" s="11">
        <v>842</v>
      </c>
      <c r="B1135" s="11">
        <v>30</v>
      </c>
      <c r="C1135" s="11">
        <v>1</v>
      </c>
      <c r="D1135" s="25" t="s">
        <v>63</v>
      </c>
      <c r="E1135" s="25"/>
      <c r="F1135" s="25"/>
      <c r="G1135" s="8">
        <v>1239727885</v>
      </c>
      <c r="H1135" s="8"/>
    </row>
    <row r="1136" spans="1:8" s="1" customFormat="1" ht="14.1" customHeight="1" x14ac:dyDescent="0.2">
      <c r="A1136" s="11">
        <v>845</v>
      </c>
      <c r="B1136" s="11">
        <v>30</v>
      </c>
      <c r="C1136" s="11">
        <v>1</v>
      </c>
      <c r="D1136" s="25" t="s">
        <v>49</v>
      </c>
      <c r="E1136" s="25"/>
      <c r="F1136" s="25"/>
      <c r="G1136" s="8">
        <v>0</v>
      </c>
      <c r="H1136" s="8"/>
    </row>
    <row r="1137" spans="1:8" s="1" customFormat="1" ht="14.1" customHeight="1" x14ac:dyDescent="0.2">
      <c r="A1137" s="11">
        <v>851</v>
      </c>
      <c r="B1137" s="11">
        <v>10</v>
      </c>
      <c r="C1137" s="11">
        <v>1</v>
      </c>
      <c r="D1137" s="25" t="s">
        <v>68</v>
      </c>
      <c r="E1137" s="25"/>
      <c r="F1137" s="25"/>
      <c r="G1137" s="8">
        <v>215807500</v>
      </c>
      <c r="H1137" s="8"/>
    </row>
    <row r="1138" spans="1:8" s="1" customFormat="1" ht="14.1" customHeight="1" x14ac:dyDescent="0.2">
      <c r="A1138" s="11">
        <v>851</v>
      </c>
      <c r="B1138" s="11">
        <v>30</v>
      </c>
      <c r="C1138" s="11">
        <v>1</v>
      </c>
      <c r="D1138" s="25" t="s">
        <v>68</v>
      </c>
      <c r="E1138" s="25"/>
      <c r="F1138" s="25"/>
      <c r="G1138" s="8">
        <v>0</v>
      </c>
      <c r="H1138" s="8"/>
    </row>
    <row r="1139" spans="1:8" s="1" customFormat="1" ht="14.1" customHeight="1" x14ac:dyDescent="0.2">
      <c r="A1139" s="11">
        <v>852</v>
      </c>
      <c r="B1139" s="11">
        <v>10</v>
      </c>
      <c r="C1139" s="11">
        <v>1</v>
      </c>
      <c r="D1139" s="25" t="s">
        <v>95</v>
      </c>
      <c r="E1139" s="25"/>
      <c r="F1139" s="25"/>
      <c r="G1139" s="8">
        <v>11793850000</v>
      </c>
      <c r="H1139" s="8"/>
    </row>
    <row r="1140" spans="1:8" s="1" customFormat="1" ht="14.1" customHeight="1" x14ac:dyDescent="0.2">
      <c r="A1140" s="11">
        <v>881</v>
      </c>
      <c r="B1140" s="11">
        <v>30</v>
      </c>
      <c r="C1140" s="11">
        <v>1</v>
      </c>
      <c r="D1140" s="25" t="s">
        <v>61</v>
      </c>
      <c r="E1140" s="25"/>
      <c r="F1140" s="25"/>
      <c r="G1140" s="8">
        <v>406575000</v>
      </c>
      <c r="H1140" s="8"/>
    </row>
    <row r="1141" spans="1:8" s="1" customFormat="1" ht="14.1" customHeight="1" x14ac:dyDescent="0.2">
      <c r="A1141" s="11">
        <v>910</v>
      </c>
      <c r="B1141" s="11">
        <v>30</v>
      </c>
      <c r="C1141" s="11">
        <v>1</v>
      </c>
      <c r="D1141" s="25" t="s">
        <v>37</v>
      </c>
      <c r="E1141" s="25"/>
      <c r="F1141" s="25"/>
      <c r="G1141" s="8">
        <v>466169885</v>
      </c>
      <c r="H1141" s="8"/>
    </row>
    <row r="1142" spans="1:8" s="1" customFormat="1" ht="14.1" customHeight="1" x14ac:dyDescent="0.2">
      <c r="A1142" s="26" t="s">
        <v>44</v>
      </c>
      <c r="B1142" s="26"/>
      <c r="C1142" s="26"/>
      <c r="D1142" s="2">
        <v>3</v>
      </c>
      <c r="E1142" s="28" t="s">
        <v>116</v>
      </c>
      <c r="F1142" s="28"/>
      <c r="G1142" s="7">
        <f>+G1143+G1231+G1240+G1295</f>
        <v>199554932792</v>
      </c>
      <c r="H1142" s="7"/>
    </row>
    <row r="1143" spans="1:8" s="1" customFormat="1" ht="14.1" customHeight="1" x14ac:dyDescent="0.2">
      <c r="A1143" s="26" t="s">
        <v>40</v>
      </c>
      <c r="B1143" s="26"/>
      <c r="C1143" s="26"/>
      <c r="D1143" s="10">
        <v>1</v>
      </c>
      <c r="E1143" s="28" t="s">
        <v>80</v>
      </c>
      <c r="F1143" s="28"/>
      <c r="G1143" s="7">
        <v>29140547917</v>
      </c>
      <c r="H1143" s="7"/>
    </row>
    <row r="1144" spans="1:8" s="1" customFormat="1" ht="14.1" customHeight="1" x14ac:dyDescent="0.2">
      <c r="A1144" s="26" t="s">
        <v>43</v>
      </c>
      <c r="B1144" s="26"/>
      <c r="C1144" s="26"/>
      <c r="D1144" s="10">
        <v>1</v>
      </c>
      <c r="E1144" s="28" t="s">
        <v>117</v>
      </c>
      <c r="F1144" s="28"/>
      <c r="G1144" s="7">
        <v>8019388582</v>
      </c>
      <c r="H1144" s="7"/>
    </row>
    <row r="1145" spans="1:8" s="1" customFormat="1" ht="14.1" customHeight="1" x14ac:dyDescent="0.2">
      <c r="A1145" s="11">
        <v>141</v>
      </c>
      <c r="B1145" s="11">
        <v>30</v>
      </c>
      <c r="C1145" s="11">
        <v>302</v>
      </c>
      <c r="D1145" s="25" t="s">
        <v>12</v>
      </c>
      <c r="E1145" s="25"/>
      <c r="F1145" s="25"/>
      <c r="G1145" s="8">
        <v>454500000</v>
      </c>
      <c r="H1145" s="8"/>
    </row>
    <row r="1146" spans="1:8" s="1" customFormat="1" ht="14.1" customHeight="1" x14ac:dyDescent="0.2">
      <c r="A1146" s="11">
        <v>144</v>
      </c>
      <c r="B1146" s="11">
        <v>30</v>
      </c>
      <c r="C1146" s="11">
        <v>302</v>
      </c>
      <c r="D1146" s="25" t="s">
        <v>13</v>
      </c>
      <c r="E1146" s="25"/>
      <c r="F1146" s="25"/>
      <c r="G1146" s="8">
        <v>1452500000</v>
      </c>
      <c r="H1146" s="8"/>
    </row>
    <row r="1147" spans="1:8" s="1" customFormat="1" ht="14.1" customHeight="1" x14ac:dyDescent="0.2">
      <c r="A1147" s="11">
        <v>145</v>
      </c>
      <c r="B1147" s="11">
        <v>30</v>
      </c>
      <c r="C1147" s="11">
        <v>302</v>
      </c>
      <c r="D1147" s="25" t="s">
        <v>14</v>
      </c>
      <c r="E1147" s="25"/>
      <c r="F1147" s="25"/>
      <c r="G1147" s="8">
        <v>2224600000</v>
      </c>
      <c r="H1147" s="8"/>
    </row>
    <row r="1148" spans="1:8" s="1" customFormat="1" ht="14.1" customHeight="1" x14ac:dyDescent="0.2">
      <c r="A1148" s="11">
        <v>230</v>
      </c>
      <c r="B1148" s="11">
        <v>30</v>
      </c>
      <c r="C1148" s="11">
        <v>302</v>
      </c>
      <c r="D1148" s="25" t="s">
        <v>19</v>
      </c>
      <c r="E1148" s="25"/>
      <c r="F1148" s="25"/>
      <c r="G1148" s="8">
        <v>637000000</v>
      </c>
      <c r="H1148" s="8"/>
    </row>
    <row r="1149" spans="1:8" s="1" customFormat="1" ht="14.1" customHeight="1" x14ac:dyDescent="0.2">
      <c r="A1149" s="11">
        <v>240</v>
      </c>
      <c r="B1149" s="11">
        <v>30</v>
      </c>
      <c r="C1149" s="11">
        <v>302</v>
      </c>
      <c r="D1149" s="25" t="s">
        <v>20</v>
      </c>
      <c r="E1149" s="25"/>
      <c r="F1149" s="25"/>
      <c r="G1149" s="8">
        <v>170000000</v>
      </c>
      <c r="H1149" s="8"/>
    </row>
    <row r="1150" spans="1:8" s="1" customFormat="1" ht="14.1" customHeight="1" x14ac:dyDescent="0.2">
      <c r="A1150" s="11">
        <v>260</v>
      </c>
      <c r="B1150" s="11">
        <v>30</v>
      </c>
      <c r="C1150" s="11">
        <v>302</v>
      </c>
      <c r="D1150" s="25" t="s">
        <v>22</v>
      </c>
      <c r="E1150" s="25"/>
      <c r="F1150" s="25"/>
      <c r="G1150" s="8">
        <v>1170030062</v>
      </c>
      <c r="H1150" s="8"/>
    </row>
    <row r="1151" spans="1:8" s="1" customFormat="1" ht="14.1" customHeight="1" x14ac:dyDescent="0.2">
      <c r="A1151" s="11">
        <v>280</v>
      </c>
      <c r="B1151" s="11">
        <v>30</v>
      </c>
      <c r="C1151" s="11">
        <v>302</v>
      </c>
      <c r="D1151" s="25" t="s">
        <v>23</v>
      </c>
      <c r="E1151" s="25"/>
      <c r="F1151" s="25"/>
      <c r="G1151" s="8">
        <v>145000000</v>
      </c>
      <c r="H1151" s="8"/>
    </row>
    <row r="1152" spans="1:8" s="1" customFormat="1" ht="14.1" customHeight="1" x14ac:dyDescent="0.2">
      <c r="A1152" s="11">
        <v>290</v>
      </c>
      <c r="B1152" s="11">
        <v>30</v>
      </c>
      <c r="C1152" s="11">
        <v>302</v>
      </c>
      <c r="D1152" s="25" t="s">
        <v>24</v>
      </c>
      <c r="E1152" s="25"/>
      <c r="F1152" s="25"/>
      <c r="G1152" s="8">
        <v>0</v>
      </c>
      <c r="H1152" s="8"/>
    </row>
    <row r="1153" spans="1:8" s="1" customFormat="1" ht="14.1" customHeight="1" x14ac:dyDescent="0.2">
      <c r="A1153" s="11">
        <v>320</v>
      </c>
      <c r="B1153" s="11">
        <v>30</v>
      </c>
      <c r="C1153" s="11">
        <v>302</v>
      </c>
      <c r="D1153" s="25" t="s">
        <v>26</v>
      </c>
      <c r="E1153" s="25"/>
      <c r="F1153" s="25"/>
      <c r="G1153" s="8">
        <v>30000000</v>
      </c>
      <c r="H1153" s="8"/>
    </row>
    <row r="1154" spans="1:8" s="1" customFormat="1" ht="14.1" customHeight="1" x14ac:dyDescent="0.2">
      <c r="A1154" s="11">
        <v>330</v>
      </c>
      <c r="B1154" s="11">
        <v>30</v>
      </c>
      <c r="C1154" s="11">
        <v>302</v>
      </c>
      <c r="D1154" s="25" t="s">
        <v>27</v>
      </c>
      <c r="E1154" s="25"/>
      <c r="F1154" s="25"/>
      <c r="G1154" s="8">
        <v>25000000</v>
      </c>
      <c r="H1154" s="8"/>
    </row>
    <row r="1155" spans="1:8" s="1" customFormat="1" ht="14.1" customHeight="1" x14ac:dyDescent="0.2">
      <c r="A1155" s="11">
        <v>340</v>
      </c>
      <c r="B1155" s="11">
        <v>30</v>
      </c>
      <c r="C1155" s="11">
        <v>302</v>
      </c>
      <c r="D1155" s="25" t="s">
        <v>28</v>
      </c>
      <c r="E1155" s="25"/>
      <c r="F1155" s="25"/>
      <c r="G1155" s="8">
        <v>135130252</v>
      </c>
      <c r="H1155" s="8"/>
    </row>
    <row r="1156" spans="1:8" s="1" customFormat="1" ht="14.1" customHeight="1" x14ac:dyDescent="0.2">
      <c r="A1156" s="11">
        <v>350</v>
      </c>
      <c r="B1156" s="11">
        <v>30</v>
      </c>
      <c r="C1156" s="11">
        <v>302</v>
      </c>
      <c r="D1156" s="25" t="s">
        <v>29</v>
      </c>
      <c r="E1156" s="25"/>
      <c r="F1156" s="25"/>
      <c r="G1156" s="8">
        <v>7803900</v>
      </c>
      <c r="H1156" s="8"/>
    </row>
    <row r="1157" spans="1:8" s="1" customFormat="1" ht="14.1" customHeight="1" x14ac:dyDescent="0.2">
      <c r="A1157" s="11">
        <v>360</v>
      </c>
      <c r="B1157" s="11">
        <v>30</v>
      </c>
      <c r="C1157" s="11">
        <v>302</v>
      </c>
      <c r="D1157" s="25" t="s">
        <v>30</v>
      </c>
      <c r="E1157" s="25"/>
      <c r="F1157" s="25"/>
      <c r="G1157" s="8">
        <v>143760000</v>
      </c>
      <c r="H1157" s="8"/>
    </row>
    <row r="1158" spans="1:8" s="1" customFormat="1" ht="14.1" customHeight="1" x14ac:dyDescent="0.2">
      <c r="A1158" s="11">
        <v>390</v>
      </c>
      <c r="B1158" s="11">
        <v>30</v>
      </c>
      <c r="C1158" s="11">
        <v>302</v>
      </c>
      <c r="D1158" s="25" t="s">
        <v>31</v>
      </c>
      <c r="E1158" s="25"/>
      <c r="F1158" s="25"/>
      <c r="G1158" s="8">
        <v>0</v>
      </c>
      <c r="H1158" s="8"/>
    </row>
    <row r="1159" spans="1:8" s="1" customFormat="1" ht="14.1" customHeight="1" x14ac:dyDescent="0.2">
      <c r="A1159" s="11">
        <v>530</v>
      </c>
      <c r="B1159" s="11">
        <v>30</v>
      </c>
      <c r="C1159" s="11">
        <v>302</v>
      </c>
      <c r="D1159" s="25" t="s">
        <v>32</v>
      </c>
      <c r="E1159" s="25"/>
      <c r="F1159" s="25"/>
      <c r="G1159" s="8">
        <v>109000000</v>
      </c>
      <c r="H1159" s="8"/>
    </row>
    <row r="1160" spans="1:8" s="1" customFormat="1" ht="14.1" customHeight="1" x14ac:dyDescent="0.2">
      <c r="A1160" s="11">
        <v>540</v>
      </c>
      <c r="B1160" s="11">
        <v>30</v>
      </c>
      <c r="C1160" s="11">
        <v>302</v>
      </c>
      <c r="D1160" s="25" t="s">
        <v>32</v>
      </c>
      <c r="E1160" s="25"/>
      <c r="F1160" s="25"/>
      <c r="G1160" s="8">
        <v>1315064368</v>
      </c>
      <c r="H1160" s="8"/>
    </row>
    <row r="1161" spans="1:8" s="1" customFormat="1" ht="14.1" customHeight="1" x14ac:dyDescent="0.2">
      <c r="A1161" s="30" t="s">
        <v>130</v>
      </c>
      <c r="B1161" s="30"/>
      <c r="C1161" s="30"/>
      <c r="D1161" s="30"/>
      <c r="E1161" s="30"/>
      <c r="F1161" s="30"/>
      <c r="G1161" s="17">
        <f>SUM(G1162:G1185)</f>
        <v>7113006994</v>
      </c>
      <c r="H1161" s="10"/>
    </row>
    <row r="1162" spans="1:8" s="1" customFormat="1" ht="14.1" customHeight="1" x14ac:dyDescent="0.2">
      <c r="A1162" s="11">
        <v>123</v>
      </c>
      <c r="B1162" s="11">
        <v>30</v>
      </c>
      <c r="C1162" s="11">
        <v>302</v>
      </c>
      <c r="D1162" s="25" t="s">
        <v>7</v>
      </c>
      <c r="E1162" s="25"/>
      <c r="F1162" s="25"/>
      <c r="G1162" s="8">
        <v>163800000</v>
      </c>
      <c r="H1162" s="8"/>
    </row>
    <row r="1163" spans="1:8" s="1" customFormat="1" ht="14.1" customHeight="1" x14ac:dyDescent="0.2">
      <c r="A1163" s="11">
        <v>125</v>
      </c>
      <c r="B1163" s="11">
        <v>30</v>
      </c>
      <c r="C1163" s="11">
        <v>302</v>
      </c>
      <c r="D1163" s="25" t="s">
        <v>8</v>
      </c>
      <c r="E1163" s="25"/>
      <c r="F1163" s="25"/>
      <c r="G1163" s="8">
        <v>80000000</v>
      </c>
      <c r="H1163" s="8"/>
    </row>
    <row r="1164" spans="1:8" s="1" customFormat="1" ht="14.1" customHeight="1" x14ac:dyDescent="0.2">
      <c r="A1164" s="11">
        <v>137</v>
      </c>
      <c r="B1164" s="11">
        <v>30</v>
      </c>
      <c r="C1164" s="11">
        <v>302</v>
      </c>
      <c r="D1164" s="25" t="s">
        <v>11</v>
      </c>
      <c r="E1164" s="25"/>
      <c r="F1164" s="25"/>
      <c r="G1164" s="8">
        <v>515000000</v>
      </c>
      <c r="H1164" s="8"/>
    </row>
    <row r="1165" spans="1:8" s="1" customFormat="1" ht="14.1" customHeight="1" x14ac:dyDescent="0.2">
      <c r="A1165" s="11">
        <v>141</v>
      </c>
      <c r="B1165" s="11">
        <v>30</v>
      </c>
      <c r="C1165" s="11">
        <v>302</v>
      </c>
      <c r="D1165" s="25" t="s">
        <v>12</v>
      </c>
      <c r="E1165" s="25"/>
      <c r="F1165" s="25"/>
      <c r="G1165" s="8">
        <v>468000000</v>
      </c>
      <c r="H1165" s="8"/>
    </row>
    <row r="1166" spans="1:8" s="1" customFormat="1" ht="14.1" customHeight="1" x14ac:dyDescent="0.2">
      <c r="A1166" s="11">
        <v>144</v>
      </c>
      <c r="B1166" s="11">
        <v>30</v>
      </c>
      <c r="C1166" s="11">
        <v>302</v>
      </c>
      <c r="D1166" s="25" t="s">
        <v>13</v>
      </c>
      <c r="E1166" s="25"/>
      <c r="F1166" s="25"/>
      <c r="G1166" s="8">
        <v>397041667</v>
      </c>
      <c r="H1166" s="8"/>
    </row>
    <row r="1167" spans="1:8" s="1" customFormat="1" ht="14.1" customHeight="1" x14ac:dyDescent="0.2">
      <c r="A1167" s="11">
        <v>145</v>
      </c>
      <c r="B1167" s="11">
        <v>30</v>
      </c>
      <c r="C1167" s="11">
        <v>302</v>
      </c>
      <c r="D1167" s="25" t="s">
        <v>14</v>
      </c>
      <c r="E1167" s="25"/>
      <c r="F1167" s="25"/>
      <c r="G1167" s="8">
        <v>2057468631</v>
      </c>
      <c r="H1167" s="8"/>
    </row>
    <row r="1168" spans="1:8" s="1" customFormat="1" ht="14.1" customHeight="1" x14ac:dyDescent="0.2">
      <c r="A1168" s="11">
        <v>210</v>
      </c>
      <c r="B1168" s="11">
        <v>30</v>
      </c>
      <c r="C1168" s="11">
        <v>302</v>
      </c>
      <c r="D1168" s="25" t="s">
        <v>17</v>
      </c>
      <c r="E1168" s="25"/>
      <c r="F1168" s="25"/>
      <c r="G1168" s="8">
        <v>50000000</v>
      </c>
      <c r="H1168" s="8"/>
    </row>
    <row r="1169" spans="1:8" s="1" customFormat="1" ht="14.1" customHeight="1" x14ac:dyDescent="0.2">
      <c r="A1169" s="11">
        <v>220</v>
      </c>
      <c r="B1169" s="11">
        <v>30</v>
      </c>
      <c r="C1169" s="11">
        <v>302</v>
      </c>
      <c r="D1169" s="25" t="s">
        <v>18</v>
      </c>
      <c r="E1169" s="25"/>
      <c r="F1169" s="25"/>
      <c r="G1169" s="8">
        <v>15000000</v>
      </c>
      <c r="H1169" s="8"/>
    </row>
    <row r="1170" spans="1:8" s="1" customFormat="1" ht="14.1" customHeight="1" x14ac:dyDescent="0.2">
      <c r="A1170" s="11">
        <v>230</v>
      </c>
      <c r="B1170" s="11">
        <v>30</v>
      </c>
      <c r="C1170" s="11">
        <v>302</v>
      </c>
      <c r="D1170" s="25" t="s">
        <v>19</v>
      </c>
      <c r="E1170" s="25"/>
      <c r="F1170" s="25"/>
      <c r="G1170" s="8">
        <v>400000000</v>
      </c>
      <c r="H1170" s="8"/>
    </row>
    <row r="1171" spans="1:8" s="1" customFormat="1" ht="14.1" customHeight="1" x14ac:dyDescent="0.2">
      <c r="A1171" s="11">
        <v>240</v>
      </c>
      <c r="B1171" s="11">
        <v>30</v>
      </c>
      <c r="C1171" s="11">
        <v>302</v>
      </c>
      <c r="D1171" s="25" t="s">
        <v>20</v>
      </c>
      <c r="E1171" s="25"/>
      <c r="F1171" s="25"/>
      <c r="G1171" s="8">
        <v>477099882</v>
      </c>
      <c r="H1171" s="8"/>
    </row>
    <row r="1172" spans="1:8" s="1" customFormat="1" ht="14.1" customHeight="1" x14ac:dyDescent="0.2">
      <c r="A1172" s="11">
        <v>250</v>
      </c>
      <c r="B1172" s="11">
        <v>30</v>
      </c>
      <c r="C1172" s="11">
        <v>302</v>
      </c>
      <c r="D1172" s="25" t="s">
        <v>21</v>
      </c>
      <c r="E1172" s="25"/>
      <c r="F1172" s="25"/>
      <c r="G1172" s="8">
        <v>400000000</v>
      </c>
      <c r="H1172" s="8"/>
    </row>
    <row r="1173" spans="1:8" s="1" customFormat="1" ht="14.1" customHeight="1" x14ac:dyDescent="0.2">
      <c r="A1173" s="11">
        <v>260</v>
      </c>
      <c r="B1173" s="11">
        <v>30</v>
      </c>
      <c r="C1173" s="11">
        <v>302</v>
      </c>
      <c r="D1173" s="25" t="s">
        <v>22</v>
      </c>
      <c r="E1173" s="25"/>
      <c r="F1173" s="25"/>
      <c r="G1173" s="8">
        <v>908634481</v>
      </c>
      <c r="H1173" s="8"/>
    </row>
    <row r="1174" spans="1:8" s="1" customFormat="1" ht="14.1" customHeight="1" x14ac:dyDescent="0.2">
      <c r="A1174" s="11">
        <v>280</v>
      </c>
      <c r="B1174" s="11">
        <v>30</v>
      </c>
      <c r="C1174" s="11">
        <v>302</v>
      </c>
      <c r="D1174" s="25" t="s">
        <v>23</v>
      </c>
      <c r="E1174" s="25"/>
      <c r="F1174" s="25"/>
      <c r="G1174" s="8">
        <v>150000000</v>
      </c>
      <c r="H1174" s="8"/>
    </row>
    <row r="1175" spans="1:8" s="1" customFormat="1" ht="14.1" customHeight="1" x14ac:dyDescent="0.2">
      <c r="A1175" s="11">
        <v>290</v>
      </c>
      <c r="B1175" s="11">
        <v>30</v>
      </c>
      <c r="C1175" s="11">
        <v>302</v>
      </c>
      <c r="D1175" s="25" t="s">
        <v>24</v>
      </c>
      <c r="E1175" s="25"/>
      <c r="F1175" s="25"/>
      <c r="G1175" s="8">
        <v>100000000</v>
      </c>
      <c r="H1175" s="8"/>
    </row>
    <row r="1176" spans="1:8" s="1" customFormat="1" ht="14.1" customHeight="1" x14ac:dyDescent="0.2">
      <c r="A1176" s="11">
        <v>320</v>
      </c>
      <c r="B1176" s="11">
        <v>30</v>
      </c>
      <c r="C1176" s="11">
        <v>302</v>
      </c>
      <c r="D1176" s="25" t="s">
        <v>26</v>
      </c>
      <c r="E1176" s="25"/>
      <c r="F1176" s="25"/>
      <c r="G1176" s="8">
        <v>50000000</v>
      </c>
      <c r="H1176" s="8"/>
    </row>
    <row r="1177" spans="1:8" s="1" customFormat="1" ht="14.1" customHeight="1" x14ac:dyDescent="0.2">
      <c r="A1177" s="11">
        <v>330</v>
      </c>
      <c r="B1177" s="11">
        <v>30</v>
      </c>
      <c r="C1177" s="11">
        <v>302</v>
      </c>
      <c r="D1177" s="25" t="s">
        <v>27</v>
      </c>
      <c r="E1177" s="25"/>
      <c r="F1177" s="25"/>
      <c r="G1177" s="8">
        <v>63258333</v>
      </c>
      <c r="H1177" s="8"/>
    </row>
    <row r="1178" spans="1:8" s="1" customFormat="1" ht="14.1" customHeight="1" x14ac:dyDescent="0.2">
      <c r="A1178" s="11">
        <v>340</v>
      </c>
      <c r="B1178" s="11">
        <v>30</v>
      </c>
      <c r="C1178" s="11">
        <v>302</v>
      </c>
      <c r="D1178" s="25" t="s">
        <v>28</v>
      </c>
      <c r="E1178" s="25"/>
      <c r="F1178" s="25"/>
      <c r="G1178" s="8">
        <v>150000000</v>
      </c>
      <c r="H1178" s="8"/>
    </row>
    <row r="1179" spans="1:8" s="1" customFormat="1" ht="14.1" customHeight="1" x14ac:dyDescent="0.2">
      <c r="A1179" s="11">
        <v>360</v>
      </c>
      <c r="B1179" s="11">
        <v>30</v>
      </c>
      <c r="C1179" s="11">
        <v>302</v>
      </c>
      <c r="D1179" s="25" t="s">
        <v>30</v>
      </c>
      <c r="E1179" s="25"/>
      <c r="F1179" s="25"/>
      <c r="G1179" s="8">
        <v>0</v>
      </c>
      <c r="H1179" s="8"/>
    </row>
    <row r="1180" spans="1:8" s="1" customFormat="1" ht="14.1" customHeight="1" x14ac:dyDescent="0.2">
      <c r="A1180" s="11">
        <v>390</v>
      </c>
      <c r="B1180" s="11">
        <v>30</v>
      </c>
      <c r="C1180" s="11">
        <v>302</v>
      </c>
      <c r="D1180" s="25" t="s">
        <v>31</v>
      </c>
      <c r="E1180" s="25"/>
      <c r="F1180" s="25"/>
      <c r="G1180" s="8">
        <v>2011500</v>
      </c>
      <c r="H1180" s="8"/>
    </row>
    <row r="1181" spans="1:8" s="1" customFormat="1" ht="14.1" customHeight="1" x14ac:dyDescent="0.2">
      <c r="A1181" s="13" t="s">
        <v>118</v>
      </c>
      <c r="B1181" s="13">
        <v>30</v>
      </c>
      <c r="C1181" s="13">
        <v>302</v>
      </c>
      <c r="D1181" s="25" t="s">
        <v>74</v>
      </c>
      <c r="E1181" s="25"/>
      <c r="F1181" s="25"/>
      <c r="G1181" s="8">
        <v>0</v>
      </c>
      <c r="H1181" s="8"/>
    </row>
    <row r="1182" spans="1:8" s="1" customFormat="1" ht="14.1" customHeight="1" x14ac:dyDescent="0.2">
      <c r="A1182" s="13" t="s">
        <v>119</v>
      </c>
      <c r="B1182" s="13">
        <v>30</v>
      </c>
      <c r="C1182" s="13">
        <v>302</v>
      </c>
      <c r="D1182" s="25" t="s">
        <v>32</v>
      </c>
      <c r="E1182" s="25"/>
      <c r="F1182" s="25"/>
      <c r="G1182" s="8">
        <v>120000000</v>
      </c>
      <c r="H1182" s="8"/>
    </row>
    <row r="1183" spans="1:8" s="1" customFormat="1" ht="14.1" customHeight="1" x14ac:dyDescent="0.2">
      <c r="A1183" s="13" t="s">
        <v>120</v>
      </c>
      <c r="B1183" s="13">
        <v>30</v>
      </c>
      <c r="C1183" s="13">
        <v>302</v>
      </c>
      <c r="D1183" s="25" t="s">
        <v>33</v>
      </c>
      <c r="E1183" s="25"/>
      <c r="F1183" s="25"/>
      <c r="G1183" s="8">
        <v>447296000</v>
      </c>
      <c r="H1183" s="8"/>
    </row>
    <row r="1184" spans="1:8" s="1" customFormat="1" ht="14.1" customHeight="1" x14ac:dyDescent="0.2">
      <c r="A1184" s="13" t="s">
        <v>121</v>
      </c>
      <c r="B1184" s="13">
        <v>30</v>
      </c>
      <c r="C1184" s="13">
        <v>302</v>
      </c>
      <c r="D1184" s="25" t="s">
        <v>54</v>
      </c>
      <c r="E1184" s="25"/>
      <c r="F1184" s="25"/>
      <c r="G1184" s="8">
        <v>83396500</v>
      </c>
      <c r="H1184" s="8"/>
    </row>
    <row r="1185" spans="1:8" s="1" customFormat="1" ht="14.1" customHeight="1" x14ac:dyDescent="0.2">
      <c r="A1185" s="13" t="s">
        <v>96</v>
      </c>
      <c r="B1185" s="13">
        <v>30</v>
      </c>
      <c r="C1185" s="13">
        <v>302</v>
      </c>
      <c r="D1185" s="25" t="s">
        <v>37</v>
      </c>
      <c r="E1185" s="25"/>
      <c r="F1185" s="25"/>
      <c r="G1185" s="8">
        <v>15000000</v>
      </c>
      <c r="H1185" s="8"/>
    </row>
    <row r="1186" spans="1:8" s="1" customFormat="1" ht="14.1" customHeight="1" x14ac:dyDescent="0.2">
      <c r="A1186" s="26" t="s">
        <v>43</v>
      </c>
      <c r="B1186" s="26"/>
      <c r="C1186" s="26"/>
      <c r="D1186" s="18">
        <v>4</v>
      </c>
      <c r="E1186" s="28" t="s">
        <v>117</v>
      </c>
      <c r="F1186" s="28"/>
      <c r="G1186" s="7">
        <v>4147500000</v>
      </c>
      <c r="H1186" s="7"/>
    </row>
    <row r="1187" spans="1:8" s="1" customFormat="1" ht="14.1" customHeight="1" x14ac:dyDescent="0.2">
      <c r="A1187" s="11">
        <v>123</v>
      </c>
      <c r="B1187" s="11">
        <v>30</v>
      </c>
      <c r="C1187" s="11">
        <v>302</v>
      </c>
      <c r="D1187" s="25" t="s">
        <v>7</v>
      </c>
      <c r="E1187" s="25"/>
      <c r="F1187" s="25"/>
      <c r="G1187" s="8">
        <v>11163625</v>
      </c>
      <c r="H1187" s="8"/>
    </row>
    <row r="1188" spans="1:8" s="1" customFormat="1" ht="14.1" customHeight="1" x14ac:dyDescent="0.2">
      <c r="A1188" s="11">
        <v>125</v>
      </c>
      <c r="B1188" s="11">
        <v>30</v>
      </c>
      <c r="C1188" s="11">
        <v>302</v>
      </c>
      <c r="D1188" s="25" t="s">
        <v>8</v>
      </c>
      <c r="E1188" s="25"/>
      <c r="F1188" s="25"/>
      <c r="G1188" s="8">
        <v>0</v>
      </c>
      <c r="H1188" s="8"/>
    </row>
    <row r="1189" spans="1:8" s="1" customFormat="1" ht="14.1" customHeight="1" x14ac:dyDescent="0.2">
      <c r="A1189" s="11">
        <v>137</v>
      </c>
      <c r="B1189" s="11">
        <v>30</v>
      </c>
      <c r="C1189" s="11">
        <v>302</v>
      </c>
      <c r="D1189" s="25" t="s">
        <v>11</v>
      </c>
      <c r="E1189" s="25"/>
      <c r="F1189" s="25"/>
      <c r="G1189" s="8">
        <v>32113875</v>
      </c>
      <c r="H1189" s="8"/>
    </row>
    <row r="1190" spans="1:8" s="1" customFormat="1" ht="14.1" customHeight="1" x14ac:dyDescent="0.2">
      <c r="A1190" s="11">
        <v>141</v>
      </c>
      <c r="B1190" s="11">
        <v>30</v>
      </c>
      <c r="C1190" s="11">
        <v>302</v>
      </c>
      <c r="D1190" s="25" t="s">
        <v>12</v>
      </c>
      <c r="E1190" s="25"/>
      <c r="F1190" s="25"/>
      <c r="G1190" s="8">
        <v>195000000</v>
      </c>
      <c r="H1190" s="8"/>
    </row>
    <row r="1191" spans="1:8" s="1" customFormat="1" ht="14.1" customHeight="1" x14ac:dyDescent="0.2">
      <c r="A1191" s="11">
        <v>144</v>
      </c>
      <c r="B1191" s="11">
        <v>30</v>
      </c>
      <c r="C1191" s="11">
        <v>302</v>
      </c>
      <c r="D1191" s="25" t="s">
        <v>13</v>
      </c>
      <c r="E1191" s="25"/>
      <c r="F1191" s="25"/>
      <c r="G1191" s="8">
        <v>550680000</v>
      </c>
      <c r="H1191" s="8"/>
    </row>
    <row r="1192" spans="1:8" s="1" customFormat="1" ht="14.1" customHeight="1" x14ac:dyDescent="0.2">
      <c r="A1192" s="11">
        <v>145</v>
      </c>
      <c r="B1192" s="11">
        <v>30</v>
      </c>
      <c r="C1192" s="11">
        <v>302</v>
      </c>
      <c r="D1192" s="25" t="s">
        <v>14</v>
      </c>
      <c r="E1192" s="25"/>
      <c r="F1192" s="25"/>
      <c r="G1192" s="8">
        <v>492766667</v>
      </c>
      <c r="H1192" s="8"/>
    </row>
    <row r="1193" spans="1:8" s="1" customFormat="1" ht="14.1" customHeight="1" x14ac:dyDescent="0.2">
      <c r="A1193" s="11">
        <v>230</v>
      </c>
      <c r="B1193" s="11">
        <v>30</v>
      </c>
      <c r="C1193" s="11">
        <v>302</v>
      </c>
      <c r="D1193" s="25" t="s">
        <v>19</v>
      </c>
      <c r="E1193" s="25"/>
      <c r="F1193" s="25"/>
      <c r="G1193" s="8">
        <v>150000000</v>
      </c>
      <c r="H1193" s="8"/>
    </row>
    <row r="1194" spans="1:8" s="1" customFormat="1" ht="14.1" customHeight="1" x14ac:dyDescent="0.2">
      <c r="A1194" s="11">
        <v>240</v>
      </c>
      <c r="B1194" s="11">
        <v>30</v>
      </c>
      <c r="C1194" s="11">
        <v>302</v>
      </c>
      <c r="D1194" s="25" t="s">
        <v>20</v>
      </c>
      <c r="E1194" s="25"/>
      <c r="F1194" s="25"/>
      <c r="G1194" s="8">
        <v>75000000</v>
      </c>
      <c r="H1194" s="8"/>
    </row>
    <row r="1195" spans="1:8" s="1" customFormat="1" ht="14.1" customHeight="1" x14ac:dyDescent="0.2">
      <c r="A1195" s="11">
        <v>250</v>
      </c>
      <c r="B1195" s="11">
        <v>30</v>
      </c>
      <c r="C1195" s="11">
        <v>302</v>
      </c>
      <c r="D1195" s="25" t="s">
        <v>21</v>
      </c>
      <c r="E1195" s="25"/>
      <c r="F1195" s="25"/>
      <c r="G1195" s="8">
        <v>60000000</v>
      </c>
      <c r="H1195" s="8"/>
    </row>
    <row r="1196" spans="1:8" s="1" customFormat="1" ht="14.1" customHeight="1" x14ac:dyDescent="0.2">
      <c r="A1196" s="11">
        <v>260</v>
      </c>
      <c r="B1196" s="11">
        <v>30</v>
      </c>
      <c r="C1196" s="11">
        <v>302</v>
      </c>
      <c r="D1196" s="25" t="s">
        <v>22</v>
      </c>
      <c r="E1196" s="25"/>
      <c r="F1196" s="25"/>
      <c r="G1196" s="8">
        <v>500000000</v>
      </c>
      <c r="H1196" s="8"/>
    </row>
    <row r="1197" spans="1:8" s="1" customFormat="1" ht="14.1" customHeight="1" x14ac:dyDescent="0.2">
      <c r="A1197" s="11">
        <v>280</v>
      </c>
      <c r="B1197" s="11">
        <v>30</v>
      </c>
      <c r="C1197" s="11">
        <v>302</v>
      </c>
      <c r="D1197" s="25" t="s">
        <v>23</v>
      </c>
      <c r="E1197" s="25"/>
      <c r="F1197" s="25"/>
      <c r="G1197" s="8">
        <v>118700000</v>
      </c>
      <c r="H1197" s="8"/>
    </row>
    <row r="1198" spans="1:8" s="1" customFormat="1" ht="14.1" customHeight="1" x14ac:dyDescent="0.2">
      <c r="A1198" s="11">
        <v>290</v>
      </c>
      <c r="B1198" s="11">
        <v>30</v>
      </c>
      <c r="C1198" s="11">
        <v>302</v>
      </c>
      <c r="D1198" s="25" t="s">
        <v>24</v>
      </c>
      <c r="E1198" s="25"/>
      <c r="F1198" s="25"/>
      <c r="G1198" s="8">
        <v>200000000</v>
      </c>
      <c r="H1198" s="8"/>
    </row>
    <row r="1199" spans="1:8" s="1" customFormat="1" ht="14.1" customHeight="1" x14ac:dyDescent="0.2">
      <c r="A1199" s="11">
        <v>320</v>
      </c>
      <c r="B1199" s="11">
        <v>30</v>
      </c>
      <c r="C1199" s="11">
        <v>302</v>
      </c>
      <c r="D1199" s="25" t="s">
        <v>26</v>
      </c>
      <c r="E1199" s="25"/>
      <c r="F1199" s="25"/>
      <c r="G1199" s="8">
        <v>50000000</v>
      </c>
      <c r="H1199" s="8"/>
    </row>
    <row r="1200" spans="1:8" s="1" customFormat="1" ht="14.1" customHeight="1" x14ac:dyDescent="0.2">
      <c r="A1200" s="11">
        <v>330</v>
      </c>
      <c r="B1200" s="11">
        <v>30</v>
      </c>
      <c r="C1200" s="11">
        <v>302</v>
      </c>
      <c r="D1200" s="25" t="s">
        <v>27</v>
      </c>
      <c r="E1200" s="25"/>
      <c r="F1200" s="25"/>
      <c r="G1200" s="8">
        <v>403000000</v>
      </c>
      <c r="H1200" s="8"/>
    </row>
    <row r="1201" spans="1:8" s="1" customFormat="1" ht="14.1" customHeight="1" x14ac:dyDescent="0.2">
      <c r="A1201" s="11">
        <v>340</v>
      </c>
      <c r="B1201" s="11">
        <v>30</v>
      </c>
      <c r="C1201" s="11">
        <v>302</v>
      </c>
      <c r="D1201" s="25" t="s">
        <v>28</v>
      </c>
      <c r="E1201" s="25"/>
      <c r="F1201" s="25"/>
      <c r="G1201" s="8">
        <v>40000000</v>
      </c>
      <c r="H1201" s="8"/>
    </row>
    <row r="1202" spans="1:8" s="1" customFormat="1" ht="14.1" customHeight="1" x14ac:dyDescent="0.2">
      <c r="A1202" s="11">
        <v>360</v>
      </c>
      <c r="B1202" s="11">
        <v>30</v>
      </c>
      <c r="C1202" s="11">
        <v>302</v>
      </c>
      <c r="D1202" s="25" t="s">
        <v>30</v>
      </c>
      <c r="E1202" s="25"/>
      <c r="F1202" s="25"/>
      <c r="G1202" s="8">
        <v>58326833</v>
      </c>
      <c r="H1202" s="8"/>
    </row>
    <row r="1203" spans="1:8" s="1" customFormat="1" ht="14.1" customHeight="1" x14ac:dyDescent="0.2">
      <c r="A1203" s="11">
        <v>390</v>
      </c>
      <c r="B1203" s="11">
        <v>30</v>
      </c>
      <c r="C1203" s="11">
        <v>302</v>
      </c>
      <c r="D1203" s="25" t="s">
        <v>31</v>
      </c>
      <c r="E1203" s="25"/>
      <c r="F1203" s="25"/>
      <c r="G1203" s="8">
        <v>10000000</v>
      </c>
      <c r="H1203" s="8"/>
    </row>
    <row r="1204" spans="1:8" s="1" customFormat="1" ht="14.1" customHeight="1" x14ac:dyDescent="0.2">
      <c r="A1204" s="11">
        <v>530</v>
      </c>
      <c r="B1204" s="11">
        <v>30</v>
      </c>
      <c r="C1204" s="11">
        <v>302</v>
      </c>
      <c r="D1204" s="25" t="s">
        <v>32</v>
      </c>
      <c r="E1204" s="25"/>
      <c r="F1204" s="25"/>
      <c r="G1204" s="8">
        <v>200000000</v>
      </c>
      <c r="H1204" s="8"/>
    </row>
    <row r="1205" spans="1:8" s="1" customFormat="1" ht="14.1" customHeight="1" x14ac:dyDescent="0.2">
      <c r="A1205" s="11">
        <v>540</v>
      </c>
      <c r="B1205" s="11">
        <v>30</v>
      </c>
      <c r="C1205" s="11">
        <v>302</v>
      </c>
      <c r="D1205" s="25" t="s">
        <v>33</v>
      </c>
      <c r="E1205" s="25"/>
      <c r="F1205" s="25"/>
      <c r="G1205" s="8">
        <v>915053200</v>
      </c>
      <c r="H1205" s="8"/>
    </row>
    <row r="1206" spans="1:8" s="1" customFormat="1" ht="14.1" customHeight="1" x14ac:dyDescent="0.2">
      <c r="A1206" s="11">
        <v>842</v>
      </c>
      <c r="B1206" s="11">
        <v>30</v>
      </c>
      <c r="C1206" s="11">
        <v>302</v>
      </c>
      <c r="D1206" s="25" t="s">
        <v>63</v>
      </c>
      <c r="E1206" s="25"/>
      <c r="F1206" s="25"/>
      <c r="G1206" s="8">
        <v>85695800</v>
      </c>
      <c r="H1206" s="8"/>
    </row>
    <row r="1207" spans="1:8" s="1" customFormat="1" ht="14.1" customHeight="1" x14ac:dyDescent="0.2">
      <c r="A1207" s="29" t="s">
        <v>168</v>
      </c>
      <c r="B1207" s="29"/>
      <c r="C1207" s="29"/>
      <c r="D1207" s="28" t="s">
        <v>169</v>
      </c>
      <c r="E1207" s="28"/>
      <c r="F1207" s="28"/>
      <c r="G1207" s="17">
        <f>SUM(G1208:G1230)</f>
        <v>9860652341</v>
      </c>
      <c r="H1207" s="10"/>
    </row>
    <row r="1208" spans="1:8" s="1" customFormat="1" ht="14.1" customHeight="1" x14ac:dyDescent="0.2">
      <c r="A1208" s="11">
        <v>137</v>
      </c>
      <c r="B1208" s="11">
        <v>10</v>
      </c>
      <c r="C1208" s="11">
        <v>1</v>
      </c>
      <c r="D1208" s="25" t="s">
        <v>11</v>
      </c>
      <c r="E1208" s="25"/>
      <c r="F1208" s="25"/>
      <c r="G1208" s="8">
        <v>903600000</v>
      </c>
      <c r="H1208" s="8"/>
    </row>
    <row r="1209" spans="1:8" s="1" customFormat="1" ht="14.1" customHeight="1" x14ac:dyDescent="0.2">
      <c r="A1209" s="11">
        <v>141</v>
      </c>
      <c r="B1209" s="11">
        <v>10</v>
      </c>
      <c r="C1209" s="11">
        <v>1</v>
      </c>
      <c r="D1209" s="25" t="s">
        <v>12</v>
      </c>
      <c r="E1209" s="25"/>
      <c r="F1209" s="25"/>
      <c r="G1209" s="8">
        <v>2073312945</v>
      </c>
      <c r="H1209" s="8"/>
    </row>
    <row r="1210" spans="1:8" s="1" customFormat="1" ht="14.1" customHeight="1" x14ac:dyDescent="0.2">
      <c r="A1210" s="11">
        <v>144</v>
      </c>
      <c r="B1210" s="11">
        <v>10</v>
      </c>
      <c r="C1210" s="11">
        <v>1</v>
      </c>
      <c r="D1210" s="25" t="s">
        <v>13</v>
      </c>
      <c r="E1210" s="25"/>
      <c r="F1210" s="25"/>
      <c r="G1210" s="8">
        <v>170840000</v>
      </c>
      <c r="H1210" s="8"/>
    </row>
    <row r="1211" spans="1:8" s="1" customFormat="1" ht="14.1" customHeight="1" x14ac:dyDescent="0.2">
      <c r="A1211" s="11">
        <v>144</v>
      </c>
      <c r="B1211" s="11">
        <v>20</v>
      </c>
      <c r="C1211" s="11">
        <v>401</v>
      </c>
      <c r="D1211" s="25" t="s">
        <v>13</v>
      </c>
      <c r="E1211" s="25"/>
      <c r="F1211" s="25"/>
      <c r="G1211" s="8">
        <v>57918181</v>
      </c>
      <c r="H1211" s="8"/>
    </row>
    <row r="1212" spans="1:8" s="1" customFormat="1" ht="14.1" customHeight="1" x14ac:dyDescent="0.2">
      <c r="A1212" s="11">
        <v>145</v>
      </c>
      <c r="B1212" s="11">
        <v>10</v>
      </c>
      <c r="C1212" s="11">
        <v>1</v>
      </c>
      <c r="D1212" s="25" t="s">
        <v>14</v>
      </c>
      <c r="E1212" s="25"/>
      <c r="F1212" s="25"/>
      <c r="G1212" s="8">
        <v>956611936</v>
      </c>
      <c r="H1212" s="8"/>
    </row>
    <row r="1213" spans="1:8" s="1" customFormat="1" ht="14.1" customHeight="1" x14ac:dyDescent="0.2">
      <c r="A1213" s="11">
        <v>145</v>
      </c>
      <c r="B1213" s="11">
        <v>20</v>
      </c>
      <c r="C1213" s="11">
        <v>401</v>
      </c>
      <c r="D1213" s="25" t="s">
        <v>14</v>
      </c>
      <c r="E1213" s="25"/>
      <c r="F1213" s="25"/>
      <c r="G1213" s="8">
        <v>338878796</v>
      </c>
      <c r="H1213" s="8"/>
    </row>
    <row r="1214" spans="1:8" s="1" customFormat="1" ht="14.1" customHeight="1" x14ac:dyDescent="0.2">
      <c r="A1214" s="11">
        <v>230</v>
      </c>
      <c r="B1214" s="11">
        <v>10</v>
      </c>
      <c r="C1214" s="11">
        <v>1</v>
      </c>
      <c r="D1214" s="25" t="s">
        <v>19</v>
      </c>
      <c r="E1214" s="25"/>
      <c r="F1214" s="25"/>
      <c r="G1214" s="8">
        <v>1079795455</v>
      </c>
      <c r="H1214" s="8"/>
    </row>
    <row r="1215" spans="1:8" s="1" customFormat="1" ht="14.1" customHeight="1" x14ac:dyDescent="0.2">
      <c r="A1215" s="11">
        <v>230</v>
      </c>
      <c r="B1215" s="11">
        <v>20</v>
      </c>
      <c r="C1215" s="11">
        <v>401</v>
      </c>
      <c r="D1215" s="25" t="s">
        <v>19</v>
      </c>
      <c r="E1215" s="25"/>
      <c r="F1215" s="25"/>
      <c r="G1215" s="8">
        <v>0</v>
      </c>
      <c r="H1215" s="8"/>
    </row>
    <row r="1216" spans="1:8" s="1" customFormat="1" ht="14.1" customHeight="1" x14ac:dyDescent="0.2">
      <c r="A1216" s="11">
        <v>240</v>
      </c>
      <c r="B1216" s="11">
        <v>10</v>
      </c>
      <c r="C1216" s="11">
        <v>1</v>
      </c>
      <c r="D1216" s="25" t="s">
        <v>20</v>
      </c>
      <c r="E1216" s="25"/>
      <c r="F1216" s="25"/>
      <c r="G1216" s="8">
        <v>4545455</v>
      </c>
      <c r="H1216" s="8"/>
    </row>
    <row r="1217" spans="1:8" s="1" customFormat="1" ht="14.1" customHeight="1" x14ac:dyDescent="0.2">
      <c r="A1217" s="11">
        <v>240</v>
      </c>
      <c r="B1217" s="11">
        <v>20</v>
      </c>
      <c r="C1217" s="11">
        <v>401</v>
      </c>
      <c r="D1217" s="25" t="s">
        <v>20</v>
      </c>
      <c r="E1217" s="25"/>
      <c r="F1217" s="25"/>
      <c r="G1217" s="8">
        <v>0</v>
      </c>
      <c r="H1217" s="8"/>
    </row>
    <row r="1218" spans="1:8" s="1" customFormat="1" ht="14.1" customHeight="1" x14ac:dyDescent="0.2">
      <c r="A1218" s="11">
        <v>250</v>
      </c>
      <c r="B1218" s="11">
        <v>10</v>
      </c>
      <c r="C1218" s="11">
        <v>1</v>
      </c>
      <c r="D1218" s="25" t="s">
        <v>21</v>
      </c>
      <c r="E1218" s="25"/>
      <c r="F1218" s="25"/>
      <c r="G1218" s="8">
        <v>340000000</v>
      </c>
      <c r="H1218" s="8"/>
    </row>
    <row r="1219" spans="1:8" s="1" customFormat="1" ht="14.1" customHeight="1" x14ac:dyDescent="0.2">
      <c r="A1219" s="11">
        <v>260</v>
      </c>
      <c r="B1219" s="11">
        <v>10</v>
      </c>
      <c r="C1219" s="11">
        <v>1</v>
      </c>
      <c r="D1219" s="25" t="s">
        <v>22</v>
      </c>
      <c r="E1219" s="25"/>
      <c r="F1219" s="25"/>
      <c r="G1219" s="8">
        <v>77727272</v>
      </c>
      <c r="H1219" s="8"/>
    </row>
    <row r="1220" spans="1:8" s="1" customFormat="1" ht="14.1" customHeight="1" x14ac:dyDescent="0.2">
      <c r="A1220" s="11">
        <v>260</v>
      </c>
      <c r="B1220" s="11">
        <v>20</v>
      </c>
      <c r="C1220" s="11">
        <v>401</v>
      </c>
      <c r="D1220" s="25" t="s">
        <v>22</v>
      </c>
      <c r="E1220" s="25"/>
      <c r="F1220" s="25"/>
      <c r="G1220" s="8">
        <v>54320000</v>
      </c>
      <c r="H1220" s="8"/>
    </row>
    <row r="1221" spans="1:8" s="1" customFormat="1" ht="14.1" customHeight="1" x14ac:dyDescent="0.2">
      <c r="A1221" s="11">
        <v>280</v>
      </c>
      <c r="B1221" s="11">
        <v>10</v>
      </c>
      <c r="C1221" s="11">
        <v>1</v>
      </c>
      <c r="D1221" s="25" t="s">
        <v>23</v>
      </c>
      <c r="E1221" s="25"/>
      <c r="F1221" s="25"/>
      <c r="G1221" s="8">
        <v>9090909</v>
      </c>
      <c r="H1221" s="8"/>
    </row>
    <row r="1222" spans="1:8" s="1" customFormat="1" ht="14.1" customHeight="1" x14ac:dyDescent="0.2">
      <c r="A1222" s="11">
        <v>280</v>
      </c>
      <c r="B1222" s="11">
        <v>20</v>
      </c>
      <c r="C1222" s="11">
        <v>401</v>
      </c>
      <c r="D1222" s="25" t="s">
        <v>23</v>
      </c>
      <c r="E1222" s="25"/>
      <c r="F1222" s="25"/>
      <c r="G1222" s="8">
        <v>0</v>
      </c>
      <c r="H1222" s="8"/>
    </row>
    <row r="1223" spans="1:8" s="1" customFormat="1" ht="14.1" customHeight="1" x14ac:dyDescent="0.2">
      <c r="A1223" s="11">
        <v>290</v>
      </c>
      <c r="B1223" s="11">
        <v>10</v>
      </c>
      <c r="C1223" s="11">
        <v>1</v>
      </c>
      <c r="D1223" s="25" t="s">
        <v>24</v>
      </c>
      <c r="E1223" s="25"/>
      <c r="F1223" s="25"/>
      <c r="G1223" s="8">
        <v>38636365</v>
      </c>
      <c r="H1223" s="8"/>
    </row>
    <row r="1224" spans="1:8" s="1" customFormat="1" ht="14.1" customHeight="1" x14ac:dyDescent="0.2">
      <c r="A1224" s="11">
        <v>290</v>
      </c>
      <c r="B1224" s="11">
        <v>20</v>
      </c>
      <c r="C1224" s="11">
        <v>401</v>
      </c>
      <c r="D1224" s="25" t="s">
        <v>24</v>
      </c>
      <c r="E1224" s="25"/>
      <c r="F1224" s="25"/>
      <c r="G1224" s="8">
        <v>287130751</v>
      </c>
      <c r="H1224" s="8"/>
    </row>
    <row r="1225" spans="1:8" s="1" customFormat="1" ht="14.1" customHeight="1" x14ac:dyDescent="0.2">
      <c r="A1225" s="11">
        <v>330</v>
      </c>
      <c r="B1225" s="11">
        <v>10</v>
      </c>
      <c r="C1225" s="11">
        <v>1</v>
      </c>
      <c r="D1225" s="25" t="s">
        <v>27</v>
      </c>
      <c r="E1225" s="25"/>
      <c r="F1225" s="25"/>
      <c r="G1225" s="8">
        <v>25000000</v>
      </c>
      <c r="H1225" s="8"/>
    </row>
    <row r="1226" spans="1:8" s="1" customFormat="1" ht="14.1" customHeight="1" x14ac:dyDescent="0.2">
      <c r="A1226" s="11">
        <v>340</v>
      </c>
      <c r="B1226" s="11">
        <v>10</v>
      </c>
      <c r="C1226" s="11">
        <v>1</v>
      </c>
      <c r="D1226" s="25" t="s">
        <v>28</v>
      </c>
      <c r="E1226" s="25"/>
      <c r="F1226" s="25"/>
      <c r="G1226" s="8">
        <v>88000000</v>
      </c>
      <c r="H1226" s="8"/>
    </row>
    <row r="1227" spans="1:8" s="1" customFormat="1" ht="14.1" customHeight="1" x14ac:dyDescent="0.2">
      <c r="A1227" s="11">
        <v>350</v>
      </c>
      <c r="B1227" s="11">
        <v>10</v>
      </c>
      <c r="C1227" s="11">
        <v>1</v>
      </c>
      <c r="D1227" s="25" t="s">
        <v>29</v>
      </c>
      <c r="E1227" s="25"/>
      <c r="F1227" s="25"/>
      <c r="G1227" s="8">
        <v>340000000</v>
      </c>
      <c r="H1227" s="8"/>
    </row>
    <row r="1228" spans="1:8" s="1" customFormat="1" ht="14.1" customHeight="1" x14ac:dyDescent="0.2">
      <c r="A1228" s="11">
        <v>360</v>
      </c>
      <c r="B1228" s="11">
        <v>10</v>
      </c>
      <c r="C1228" s="11">
        <v>1</v>
      </c>
      <c r="D1228" s="25" t="s">
        <v>30</v>
      </c>
      <c r="E1228" s="25"/>
      <c r="F1228" s="25"/>
      <c r="G1228" s="8">
        <v>584268000</v>
      </c>
      <c r="H1228" s="8"/>
    </row>
    <row r="1229" spans="1:8" s="1" customFormat="1" ht="14.1" customHeight="1" x14ac:dyDescent="0.2">
      <c r="A1229" s="11">
        <v>881</v>
      </c>
      <c r="B1229" s="11">
        <v>10</v>
      </c>
      <c r="C1229" s="11">
        <v>1</v>
      </c>
      <c r="D1229" s="25" t="s">
        <v>61</v>
      </c>
      <c r="E1229" s="25"/>
      <c r="F1229" s="25"/>
      <c r="G1229" s="8">
        <v>20000000</v>
      </c>
      <c r="H1229" s="8"/>
    </row>
    <row r="1230" spans="1:8" s="1" customFormat="1" ht="14.1" customHeight="1" x14ac:dyDescent="0.2">
      <c r="A1230" s="11">
        <v>881</v>
      </c>
      <c r="B1230" s="11">
        <v>20</v>
      </c>
      <c r="C1230" s="11">
        <v>401</v>
      </c>
      <c r="D1230" s="25" t="s">
        <v>61</v>
      </c>
      <c r="E1230" s="25"/>
      <c r="F1230" s="25"/>
      <c r="G1230" s="8">
        <v>2410976276</v>
      </c>
      <c r="H1230" s="8"/>
    </row>
    <row r="1231" spans="1:8" s="1" customFormat="1" ht="14.1" customHeight="1" x14ac:dyDescent="0.2">
      <c r="A1231" s="26" t="s">
        <v>40</v>
      </c>
      <c r="B1231" s="26"/>
      <c r="C1231" s="26"/>
      <c r="D1231" s="2">
        <v>2</v>
      </c>
      <c r="E1231" s="28" t="s">
        <v>122</v>
      </c>
      <c r="F1231" s="28"/>
      <c r="G1231" s="7">
        <v>3616125604</v>
      </c>
      <c r="H1231" s="7"/>
    </row>
    <row r="1232" spans="1:8" s="1" customFormat="1" ht="14.1" customHeight="1" x14ac:dyDescent="0.2">
      <c r="A1232" s="26" t="s">
        <v>43</v>
      </c>
      <c r="B1232" s="26"/>
      <c r="C1232" s="26"/>
      <c r="D1232" s="2">
        <v>1</v>
      </c>
      <c r="E1232" s="28" t="s">
        <v>123</v>
      </c>
      <c r="F1232" s="28"/>
      <c r="G1232" s="7">
        <f>SUM(G1233:G1239)</f>
        <v>3616125604</v>
      </c>
      <c r="H1232" s="7"/>
    </row>
    <row r="1233" spans="1:8" s="1" customFormat="1" ht="14.1" customHeight="1" x14ac:dyDescent="0.2">
      <c r="A1233" s="13">
        <v>137</v>
      </c>
      <c r="B1233" s="13">
        <v>10</v>
      </c>
      <c r="C1233" s="11">
        <v>1</v>
      </c>
      <c r="D1233" s="25" t="s">
        <v>11</v>
      </c>
      <c r="E1233" s="25"/>
      <c r="F1233" s="25"/>
      <c r="G1233" s="8">
        <v>23396460</v>
      </c>
      <c r="H1233" s="8"/>
    </row>
    <row r="1234" spans="1:8" s="1" customFormat="1" ht="14.1" customHeight="1" x14ac:dyDescent="0.2">
      <c r="A1234" s="13">
        <v>141</v>
      </c>
      <c r="B1234" s="13">
        <v>10</v>
      </c>
      <c r="C1234" s="11">
        <v>1</v>
      </c>
      <c r="D1234" s="25" t="s">
        <v>12</v>
      </c>
      <c r="E1234" s="25"/>
      <c r="F1234" s="25"/>
      <c r="G1234" s="8">
        <v>72800000</v>
      </c>
      <c r="H1234" s="8"/>
    </row>
    <row r="1235" spans="1:8" s="1" customFormat="1" ht="14.1" customHeight="1" x14ac:dyDescent="0.2">
      <c r="A1235" s="13">
        <v>145</v>
      </c>
      <c r="B1235" s="13">
        <v>10</v>
      </c>
      <c r="C1235" s="11">
        <v>1</v>
      </c>
      <c r="D1235" s="25" t="s">
        <v>14</v>
      </c>
      <c r="E1235" s="25"/>
      <c r="F1235" s="25"/>
      <c r="G1235" s="8">
        <v>434399102</v>
      </c>
      <c r="H1235" s="8"/>
    </row>
    <row r="1236" spans="1:8" s="1" customFormat="1" ht="14.1" customHeight="1" x14ac:dyDescent="0.2">
      <c r="A1236" s="13">
        <v>230</v>
      </c>
      <c r="B1236" s="13">
        <v>10</v>
      </c>
      <c r="C1236" s="11">
        <v>1</v>
      </c>
      <c r="D1236" s="25" t="s">
        <v>19</v>
      </c>
      <c r="E1236" s="25"/>
      <c r="F1236" s="25"/>
      <c r="G1236" s="8">
        <v>80819712</v>
      </c>
      <c r="H1236" s="8"/>
    </row>
    <row r="1237" spans="1:8" s="1" customFormat="1" ht="14.1" customHeight="1" x14ac:dyDescent="0.2">
      <c r="A1237" s="13">
        <v>260</v>
      </c>
      <c r="B1237" s="13">
        <v>10</v>
      </c>
      <c r="C1237" s="11">
        <v>1</v>
      </c>
      <c r="D1237" s="25" t="s">
        <v>22</v>
      </c>
      <c r="E1237" s="25"/>
      <c r="F1237" s="25"/>
      <c r="G1237" s="8">
        <v>278710042</v>
      </c>
      <c r="H1237" s="8"/>
    </row>
    <row r="1238" spans="1:8" s="1" customFormat="1" ht="14.1" customHeight="1" x14ac:dyDescent="0.2">
      <c r="A1238" s="13">
        <v>520</v>
      </c>
      <c r="B1238" s="13">
        <v>10</v>
      </c>
      <c r="C1238" s="11">
        <v>1</v>
      </c>
      <c r="D1238" s="25" t="s">
        <v>47</v>
      </c>
      <c r="E1238" s="25"/>
      <c r="F1238" s="25"/>
      <c r="G1238" s="8">
        <v>1426000288</v>
      </c>
      <c r="H1238" s="8"/>
    </row>
    <row r="1239" spans="1:8" s="1" customFormat="1" ht="14.1" customHeight="1" x14ac:dyDescent="0.2">
      <c r="A1239" s="13">
        <v>520</v>
      </c>
      <c r="B1239" s="13">
        <v>30</v>
      </c>
      <c r="C1239" s="11">
        <v>359</v>
      </c>
      <c r="D1239" s="25" t="s">
        <v>47</v>
      </c>
      <c r="E1239" s="25"/>
      <c r="F1239" s="25"/>
      <c r="G1239" s="8">
        <v>1300000000</v>
      </c>
      <c r="H1239" s="8"/>
    </row>
    <row r="1240" spans="1:8" s="1" customFormat="1" ht="14.1" customHeight="1" x14ac:dyDescent="0.2">
      <c r="A1240" s="26" t="s">
        <v>40</v>
      </c>
      <c r="B1240" s="26"/>
      <c r="C1240" s="26"/>
      <c r="D1240" s="18">
        <v>3</v>
      </c>
      <c r="E1240" s="28" t="s">
        <v>102</v>
      </c>
      <c r="F1240" s="28"/>
      <c r="G1240" s="7">
        <f>+G1241+G1272</f>
        <v>147666493647</v>
      </c>
      <c r="H1240" s="7"/>
    </row>
    <row r="1241" spans="1:8" s="1" customFormat="1" ht="14.1" customHeight="1" x14ac:dyDescent="0.2">
      <c r="A1241" s="26" t="s">
        <v>43</v>
      </c>
      <c r="B1241" s="26"/>
      <c r="C1241" s="26"/>
      <c r="D1241" s="18">
        <v>1</v>
      </c>
      <c r="E1241" s="28" t="s">
        <v>157</v>
      </c>
      <c r="F1241" s="28"/>
      <c r="G1241" s="7">
        <f>SUM(G1242:G1271)</f>
        <v>9818466017</v>
      </c>
      <c r="H1241" s="7"/>
    </row>
    <row r="1242" spans="1:8" s="1" customFormat="1" ht="14.1" customHeight="1" x14ac:dyDescent="0.2">
      <c r="A1242" s="24">
        <v>123</v>
      </c>
      <c r="B1242" s="13">
        <v>10</v>
      </c>
      <c r="C1242" s="13">
        <v>1</v>
      </c>
      <c r="D1242" s="25" t="s">
        <v>7</v>
      </c>
      <c r="E1242" s="25"/>
      <c r="F1242" s="25"/>
      <c r="G1242" s="8">
        <v>6000000</v>
      </c>
      <c r="H1242" s="8"/>
    </row>
    <row r="1243" spans="1:8" s="1" customFormat="1" ht="14.1" customHeight="1" x14ac:dyDescent="0.2">
      <c r="A1243" s="24">
        <v>137</v>
      </c>
      <c r="B1243" s="13">
        <v>10</v>
      </c>
      <c r="C1243" s="13">
        <v>1</v>
      </c>
      <c r="D1243" s="25" t="s">
        <v>131</v>
      </c>
      <c r="E1243" s="25"/>
      <c r="F1243" s="25"/>
      <c r="G1243" s="6">
        <v>34400000</v>
      </c>
      <c r="H1243" s="6"/>
    </row>
    <row r="1244" spans="1:8" s="1" customFormat="1" ht="14.1" customHeight="1" x14ac:dyDescent="0.2">
      <c r="A1244" s="24">
        <v>145</v>
      </c>
      <c r="B1244" s="13">
        <v>10</v>
      </c>
      <c r="C1244" s="13">
        <v>1</v>
      </c>
      <c r="D1244" s="25" t="s">
        <v>132</v>
      </c>
      <c r="E1244" s="25"/>
      <c r="F1244" s="25"/>
      <c r="G1244" s="6">
        <v>339124243</v>
      </c>
      <c r="H1244" s="6"/>
    </row>
    <row r="1245" spans="1:8" s="1" customFormat="1" ht="14.1" customHeight="1" x14ac:dyDescent="0.2">
      <c r="A1245" s="24">
        <v>145</v>
      </c>
      <c r="B1245" s="13">
        <v>30</v>
      </c>
      <c r="C1245" s="13">
        <v>359</v>
      </c>
      <c r="D1245" s="25" t="s">
        <v>132</v>
      </c>
      <c r="E1245" s="25"/>
      <c r="F1245" s="25"/>
      <c r="G1245" s="6">
        <v>1419128000</v>
      </c>
      <c r="H1245" s="6"/>
    </row>
    <row r="1246" spans="1:8" s="1" customFormat="1" ht="14.1" customHeight="1" x14ac:dyDescent="0.2">
      <c r="A1246" s="24">
        <v>230</v>
      </c>
      <c r="B1246" s="13">
        <v>10</v>
      </c>
      <c r="C1246" s="13">
        <v>1</v>
      </c>
      <c r="D1246" s="25" t="s">
        <v>133</v>
      </c>
      <c r="E1246" s="25"/>
      <c r="F1246" s="25"/>
      <c r="G1246" s="6">
        <v>140530410</v>
      </c>
      <c r="H1246" s="6"/>
    </row>
    <row r="1247" spans="1:8" s="1" customFormat="1" ht="14.1" customHeight="1" x14ac:dyDescent="0.2">
      <c r="A1247" s="24">
        <v>230</v>
      </c>
      <c r="B1247" s="13">
        <v>30</v>
      </c>
      <c r="C1247" s="13">
        <v>359</v>
      </c>
      <c r="D1247" s="25" t="s">
        <v>133</v>
      </c>
      <c r="E1247" s="25"/>
      <c r="F1247" s="25"/>
      <c r="G1247" s="6">
        <v>869218990</v>
      </c>
      <c r="H1247" s="6"/>
    </row>
    <row r="1248" spans="1:8" s="1" customFormat="1" ht="14.1" customHeight="1" x14ac:dyDescent="0.2">
      <c r="A1248" s="24">
        <v>260</v>
      </c>
      <c r="B1248" s="13">
        <v>10</v>
      </c>
      <c r="C1248" s="13">
        <v>1</v>
      </c>
      <c r="D1248" s="25" t="s">
        <v>134</v>
      </c>
      <c r="E1248" s="25"/>
      <c r="F1248" s="25"/>
      <c r="G1248" s="6">
        <v>303852369</v>
      </c>
      <c r="H1248" s="6"/>
    </row>
    <row r="1249" spans="1:8" s="1" customFormat="1" ht="14.1" customHeight="1" x14ac:dyDescent="0.2">
      <c r="A1249" s="24">
        <v>260</v>
      </c>
      <c r="B1249" s="13">
        <v>30</v>
      </c>
      <c r="C1249" s="13">
        <v>359</v>
      </c>
      <c r="D1249" s="25" t="s">
        <v>134</v>
      </c>
      <c r="E1249" s="25"/>
      <c r="F1249" s="25"/>
      <c r="G1249" s="6">
        <v>1102747631</v>
      </c>
      <c r="H1249" s="6"/>
    </row>
    <row r="1250" spans="1:8" s="1" customFormat="1" ht="14.1" customHeight="1" x14ac:dyDescent="0.2">
      <c r="A1250" s="24">
        <v>280</v>
      </c>
      <c r="B1250" s="13">
        <v>10</v>
      </c>
      <c r="C1250" s="13">
        <v>1</v>
      </c>
      <c r="D1250" s="25" t="s">
        <v>135</v>
      </c>
      <c r="E1250" s="25"/>
      <c r="F1250" s="25"/>
      <c r="G1250" s="6">
        <v>66353936</v>
      </c>
      <c r="H1250" s="6"/>
    </row>
    <row r="1251" spans="1:8" s="1" customFormat="1" ht="14.1" customHeight="1" x14ac:dyDescent="0.2">
      <c r="A1251" s="24">
        <v>280</v>
      </c>
      <c r="B1251" s="13">
        <v>30</v>
      </c>
      <c r="C1251" s="13">
        <v>359</v>
      </c>
      <c r="D1251" s="25" t="s">
        <v>135</v>
      </c>
      <c r="E1251" s="25"/>
      <c r="F1251" s="25"/>
      <c r="G1251" s="6">
        <v>203645783</v>
      </c>
      <c r="H1251" s="6"/>
    </row>
    <row r="1252" spans="1:8" s="1" customFormat="1" ht="14.1" customHeight="1" x14ac:dyDescent="0.2">
      <c r="A1252" s="24">
        <v>290</v>
      </c>
      <c r="B1252" s="13">
        <v>10</v>
      </c>
      <c r="C1252" s="13">
        <v>1</v>
      </c>
      <c r="D1252" s="25" t="s">
        <v>136</v>
      </c>
      <c r="E1252" s="25"/>
      <c r="F1252" s="25"/>
      <c r="G1252" s="6">
        <v>29000000</v>
      </c>
      <c r="H1252" s="6"/>
    </row>
    <row r="1253" spans="1:8" s="1" customFormat="1" ht="14.1" customHeight="1" x14ac:dyDescent="0.2">
      <c r="A1253" s="24">
        <v>330</v>
      </c>
      <c r="B1253" s="13">
        <v>10</v>
      </c>
      <c r="C1253" s="13">
        <v>1</v>
      </c>
      <c r="D1253" s="25" t="s">
        <v>137</v>
      </c>
      <c r="E1253" s="25"/>
      <c r="F1253" s="25"/>
      <c r="G1253" s="6">
        <v>1966320</v>
      </c>
      <c r="H1253" s="6"/>
    </row>
    <row r="1254" spans="1:8" s="1" customFormat="1" ht="14.1" customHeight="1" x14ac:dyDescent="0.2">
      <c r="A1254" s="24">
        <v>330</v>
      </c>
      <c r="B1254" s="13">
        <v>30</v>
      </c>
      <c r="C1254" s="13">
        <v>359</v>
      </c>
      <c r="D1254" s="25" t="s">
        <v>137</v>
      </c>
      <c r="E1254" s="25"/>
      <c r="F1254" s="25"/>
      <c r="G1254" s="6">
        <v>6033680</v>
      </c>
      <c r="H1254" s="6"/>
    </row>
    <row r="1255" spans="1:8" s="1" customFormat="1" ht="14.1" customHeight="1" x14ac:dyDescent="0.2">
      <c r="A1255" s="24">
        <v>340</v>
      </c>
      <c r="B1255" s="13">
        <v>10</v>
      </c>
      <c r="C1255" s="13">
        <v>1</v>
      </c>
      <c r="D1255" s="25" t="s">
        <v>138</v>
      </c>
      <c r="E1255" s="25"/>
      <c r="F1255" s="25"/>
      <c r="G1255" s="6">
        <v>6255620</v>
      </c>
      <c r="H1255" s="6"/>
    </row>
    <row r="1256" spans="1:8" s="1" customFormat="1" ht="14.1" customHeight="1" x14ac:dyDescent="0.2">
      <c r="A1256" s="24">
        <v>340</v>
      </c>
      <c r="B1256" s="13">
        <v>30</v>
      </c>
      <c r="C1256" s="13">
        <v>359</v>
      </c>
      <c r="D1256" s="25" t="s">
        <v>138</v>
      </c>
      <c r="E1256" s="25"/>
      <c r="F1256" s="25"/>
      <c r="G1256" s="6">
        <v>19199380</v>
      </c>
      <c r="H1256" s="6"/>
    </row>
    <row r="1257" spans="1:8" s="1" customFormat="1" ht="14.1" customHeight="1" x14ac:dyDescent="0.2">
      <c r="A1257" s="24">
        <v>360</v>
      </c>
      <c r="B1257" s="13">
        <v>10</v>
      </c>
      <c r="C1257" s="13">
        <v>1</v>
      </c>
      <c r="D1257" s="25" t="s">
        <v>126</v>
      </c>
      <c r="E1257" s="25"/>
      <c r="F1257" s="25"/>
      <c r="G1257" s="6">
        <v>3406640</v>
      </c>
      <c r="H1257" s="6"/>
    </row>
    <row r="1258" spans="1:8" s="1" customFormat="1" ht="14.1" customHeight="1" x14ac:dyDescent="0.2">
      <c r="A1258" s="24">
        <v>360</v>
      </c>
      <c r="B1258" s="13">
        <v>30</v>
      </c>
      <c r="C1258" s="13">
        <v>359</v>
      </c>
      <c r="D1258" s="25" t="s">
        <v>126</v>
      </c>
      <c r="E1258" s="25"/>
      <c r="F1258" s="25"/>
      <c r="G1258" s="6">
        <v>16593360</v>
      </c>
      <c r="H1258" s="6"/>
    </row>
    <row r="1259" spans="1:8" s="1" customFormat="1" ht="14.1" customHeight="1" x14ac:dyDescent="0.2">
      <c r="A1259" s="24">
        <v>540</v>
      </c>
      <c r="B1259" s="13">
        <v>10</v>
      </c>
      <c r="C1259" s="13">
        <v>1</v>
      </c>
      <c r="D1259" s="25" t="s">
        <v>124</v>
      </c>
      <c r="E1259" s="25"/>
      <c r="F1259" s="25"/>
      <c r="G1259" s="6">
        <v>13915137</v>
      </c>
      <c r="H1259" s="6"/>
    </row>
    <row r="1260" spans="1:8" s="1" customFormat="1" ht="14.1" customHeight="1" x14ac:dyDescent="0.2">
      <c r="A1260" s="24">
        <v>540</v>
      </c>
      <c r="B1260" s="13">
        <v>30</v>
      </c>
      <c r="C1260" s="13">
        <v>359</v>
      </c>
      <c r="D1260" s="25" t="s">
        <v>124</v>
      </c>
      <c r="E1260" s="25"/>
      <c r="F1260" s="25"/>
      <c r="G1260" s="6">
        <v>45084863</v>
      </c>
      <c r="H1260" s="6"/>
    </row>
    <row r="1261" spans="1:8" s="1" customFormat="1" ht="14.1" customHeight="1" x14ac:dyDescent="0.2">
      <c r="A1261" s="24">
        <v>842</v>
      </c>
      <c r="B1261" s="13">
        <v>10</v>
      </c>
      <c r="C1261" s="13">
        <v>1</v>
      </c>
      <c r="D1261" s="25" t="s">
        <v>139</v>
      </c>
      <c r="E1261" s="25"/>
      <c r="F1261" s="25"/>
      <c r="G1261" s="6">
        <v>187466055</v>
      </c>
      <c r="H1261" s="6"/>
    </row>
    <row r="1262" spans="1:8" s="1" customFormat="1" ht="14.1" customHeight="1" x14ac:dyDescent="0.2">
      <c r="A1262" s="24">
        <v>842</v>
      </c>
      <c r="B1262" s="13">
        <v>30</v>
      </c>
      <c r="C1262" s="13">
        <v>359</v>
      </c>
      <c r="D1262" s="25" t="s">
        <v>139</v>
      </c>
      <c r="E1262" s="25"/>
      <c r="F1262" s="25"/>
      <c r="G1262" s="6">
        <v>1344974295</v>
      </c>
      <c r="H1262" s="6"/>
    </row>
    <row r="1263" spans="1:8" s="1" customFormat="1" ht="14.1" customHeight="1" x14ac:dyDescent="0.2">
      <c r="A1263" s="24">
        <v>851</v>
      </c>
      <c r="B1263" s="13">
        <v>10</v>
      </c>
      <c r="C1263" s="13">
        <v>1</v>
      </c>
      <c r="D1263" s="25" t="s">
        <v>140</v>
      </c>
      <c r="E1263" s="25"/>
      <c r="F1263" s="25"/>
      <c r="G1263" s="6">
        <v>2916000</v>
      </c>
      <c r="H1263" s="6"/>
    </row>
    <row r="1264" spans="1:8" s="1" customFormat="1" ht="14.1" customHeight="1" x14ac:dyDescent="0.2">
      <c r="A1264" s="24">
        <v>851</v>
      </c>
      <c r="B1264" s="13">
        <v>30</v>
      </c>
      <c r="C1264" s="13">
        <v>359</v>
      </c>
      <c r="D1264" s="25" t="s">
        <v>140</v>
      </c>
      <c r="E1264" s="25"/>
      <c r="F1264" s="25"/>
      <c r="G1264" s="6">
        <v>16524000</v>
      </c>
      <c r="H1264" s="6"/>
    </row>
    <row r="1265" spans="1:8" s="1" customFormat="1" ht="14.1" customHeight="1" x14ac:dyDescent="0.2">
      <c r="A1265" s="24">
        <v>852</v>
      </c>
      <c r="B1265" s="13">
        <v>10</v>
      </c>
      <c r="C1265" s="13">
        <v>1</v>
      </c>
      <c r="D1265" s="25" t="s">
        <v>141</v>
      </c>
      <c r="E1265" s="25"/>
      <c r="F1265" s="25"/>
      <c r="G1265" s="6">
        <v>21000000</v>
      </c>
      <c r="H1265" s="6"/>
    </row>
    <row r="1266" spans="1:8" s="1" customFormat="1" ht="14.1" customHeight="1" x14ac:dyDescent="0.2">
      <c r="A1266" s="24">
        <v>876</v>
      </c>
      <c r="B1266" s="13">
        <v>10</v>
      </c>
      <c r="C1266" s="13">
        <v>1</v>
      </c>
      <c r="D1266" s="25" t="s">
        <v>142</v>
      </c>
      <c r="E1266" s="25"/>
      <c r="F1266" s="25"/>
      <c r="G1266" s="6">
        <v>351580961</v>
      </c>
      <c r="H1266" s="6"/>
    </row>
    <row r="1267" spans="1:8" s="1" customFormat="1" ht="14.1" customHeight="1" x14ac:dyDescent="0.2">
      <c r="A1267" s="24">
        <v>876</v>
      </c>
      <c r="B1267" s="13">
        <v>30</v>
      </c>
      <c r="C1267" s="13">
        <v>359</v>
      </c>
      <c r="D1267" s="25" t="s">
        <v>142</v>
      </c>
      <c r="E1267" s="25"/>
      <c r="F1267" s="25"/>
      <c r="G1267" s="6">
        <v>2313047507</v>
      </c>
      <c r="H1267" s="6"/>
    </row>
    <row r="1268" spans="1:8" s="1" customFormat="1" ht="14.1" customHeight="1" x14ac:dyDescent="0.2">
      <c r="A1268" s="24">
        <v>894</v>
      </c>
      <c r="B1268" s="13">
        <v>10</v>
      </c>
      <c r="C1268" s="13">
        <v>1</v>
      </c>
      <c r="D1268" s="25" t="s">
        <v>143</v>
      </c>
      <c r="E1268" s="25"/>
      <c r="F1268" s="25"/>
      <c r="G1268" s="6">
        <v>57039126</v>
      </c>
      <c r="H1268" s="6"/>
    </row>
    <row r="1269" spans="1:8" s="1" customFormat="1" ht="14.1" customHeight="1" x14ac:dyDescent="0.2">
      <c r="A1269" s="24">
        <v>894</v>
      </c>
      <c r="B1269" s="13">
        <v>30</v>
      </c>
      <c r="C1269" s="13">
        <v>359</v>
      </c>
      <c r="D1269" s="25" t="s">
        <v>143</v>
      </c>
      <c r="E1269" s="25"/>
      <c r="F1269" s="25"/>
      <c r="G1269" s="6">
        <v>518221711</v>
      </c>
      <c r="H1269" s="6"/>
    </row>
    <row r="1270" spans="1:8" s="1" customFormat="1" ht="14.1" customHeight="1" x14ac:dyDescent="0.2">
      <c r="A1270" s="24">
        <v>896</v>
      </c>
      <c r="B1270" s="13">
        <v>10</v>
      </c>
      <c r="C1270" s="13">
        <v>1</v>
      </c>
      <c r="D1270" s="25" t="s">
        <v>144</v>
      </c>
      <c r="E1270" s="25"/>
      <c r="F1270" s="25"/>
      <c r="G1270" s="6">
        <v>34636000</v>
      </c>
      <c r="H1270" s="6"/>
    </row>
    <row r="1271" spans="1:8" s="1" customFormat="1" ht="14.1" customHeight="1" x14ac:dyDescent="0.2">
      <c r="A1271" s="24">
        <v>896</v>
      </c>
      <c r="B1271" s="13">
        <v>30</v>
      </c>
      <c r="C1271" s="13">
        <v>359</v>
      </c>
      <c r="D1271" s="25" t="s">
        <v>144</v>
      </c>
      <c r="E1271" s="25"/>
      <c r="F1271" s="25"/>
      <c r="G1271" s="6">
        <v>344604000</v>
      </c>
      <c r="H1271" s="6"/>
    </row>
    <row r="1272" spans="1:8" ht="12.75" customHeight="1" x14ac:dyDescent="0.2">
      <c r="A1272" s="26" t="s">
        <v>43</v>
      </c>
      <c r="B1272" s="26"/>
      <c r="C1272" s="26"/>
      <c r="D1272" s="2">
        <v>2</v>
      </c>
      <c r="E1272" s="27" t="s">
        <v>145</v>
      </c>
      <c r="F1272" s="27"/>
      <c r="G1272" s="7">
        <f>SUM(G1273:G1294)</f>
        <v>137848027630</v>
      </c>
    </row>
    <row r="1273" spans="1:8" ht="12.75" customHeight="1" x14ac:dyDescent="0.2">
      <c r="A1273" s="24">
        <v>123</v>
      </c>
      <c r="B1273" s="13">
        <v>30</v>
      </c>
      <c r="C1273" s="13">
        <v>76</v>
      </c>
      <c r="D1273" s="25" t="s">
        <v>146</v>
      </c>
      <c r="E1273" s="25"/>
      <c r="F1273" s="25"/>
      <c r="G1273" s="6">
        <v>0</v>
      </c>
    </row>
    <row r="1274" spans="1:8" ht="12.75" customHeight="1" x14ac:dyDescent="0.2">
      <c r="A1274" s="24">
        <v>125</v>
      </c>
      <c r="B1274" s="13">
        <v>30</v>
      </c>
      <c r="C1274" s="13">
        <v>76</v>
      </c>
      <c r="D1274" s="25" t="s">
        <v>147</v>
      </c>
      <c r="E1274" s="25"/>
      <c r="F1274" s="25"/>
      <c r="G1274" s="6">
        <v>0</v>
      </c>
    </row>
    <row r="1275" spans="1:8" ht="12.75" customHeight="1" x14ac:dyDescent="0.2">
      <c r="A1275" s="24">
        <v>137</v>
      </c>
      <c r="B1275" s="13">
        <v>30</v>
      </c>
      <c r="C1275" s="13">
        <v>76</v>
      </c>
      <c r="D1275" s="25" t="s">
        <v>131</v>
      </c>
      <c r="E1275" s="25"/>
      <c r="F1275" s="25"/>
      <c r="G1275" s="6">
        <v>54025296</v>
      </c>
    </row>
    <row r="1276" spans="1:8" ht="12.75" customHeight="1" x14ac:dyDescent="0.2">
      <c r="A1276" s="24">
        <v>144</v>
      </c>
      <c r="B1276" s="13">
        <v>30</v>
      </c>
      <c r="C1276" s="13">
        <v>76</v>
      </c>
      <c r="D1276" s="25" t="s">
        <v>148</v>
      </c>
      <c r="E1276" s="25"/>
      <c r="F1276" s="25"/>
      <c r="G1276" s="6">
        <v>498279167</v>
      </c>
    </row>
    <row r="1277" spans="1:8" ht="12.75" customHeight="1" x14ac:dyDescent="0.2">
      <c r="A1277" s="24">
        <v>145</v>
      </c>
      <c r="B1277" s="13">
        <v>30</v>
      </c>
      <c r="C1277" s="13">
        <v>76</v>
      </c>
      <c r="D1277" s="25" t="s">
        <v>132</v>
      </c>
      <c r="E1277" s="25"/>
      <c r="F1277" s="25"/>
      <c r="G1277" s="6">
        <v>4120295833</v>
      </c>
    </row>
    <row r="1278" spans="1:8" ht="12.75" customHeight="1" x14ac:dyDescent="0.2">
      <c r="A1278" s="24">
        <v>210</v>
      </c>
      <c r="B1278" s="13">
        <v>30</v>
      </c>
      <c r="C1278" s="13">
        <v>76</v>
      </c>
      <c r="D1278" s="25" t="s">
        <v>149</v>
      </c>
      <c r="E1278" s="25"/>
      <c r="F1278" s="25"/>
      <c r="G1278" s="6">
        <v>44000000</v>
      </c>
    </row>
    <row r="1279" spans="1:8" ht="12.75" customHeight="1" x14ac:dyDescent="0.2">
      <c r="A1279" s="24">
        <v>220</v>
      </c>
      <c r="B1279" s="13">
        <v>30</v>
      </c>
      <c r="C1279" s="13">
        <v>76</v>
      </c>
      <c r="D1279" s="25" t="s">
        <v>150</v>
      </c>
      <c r="E1279" s="25"/>
      <c r="F1279" s="25"/>
      <c r="G1279" s="6">
        <v>20000000</v>
      </c>
    </row>
    <row r="1280" spans="1:8" ht="12.75" customHeight="1" x14ac:dyDescent="0.2">
      <c r="A1280" s="24">
        <v>230</v>
      </c>
      <c r="B1280" s="13">
        <v>30</v>
      </c>
      <c r="C1280" s="13">
        <v>76</v>
      </c>
      <c r="D1280" s="25" t="s">
        <v>133</v>
      </c>
      <c r="E1280" s="25"/>
      <c r="F1280" s="25"/>
      <c r="G1280" s="6">
        <v>233700456</v>
      </c>
    </row>
    <row r="1281" spans="1:7" ht="12.75" customHeight="1" x14ac:dyDescent="0.2">
      <c r="A1281" s="24">
        <v>240</v>
      </c>
      <c r="B1281" s="13">
        <v>30</v>
      </c>
      <c r="C1281" s="13">
        <v>76</v>
      </c>
      <c r="D1281" s="25" t="s">
        <v>151</v>
      </c>
      <c r="E1281" s="25"/>
      <c r="F1281" s="25"/>
      <c r="G1281" s="6">
        <v>225600000</v>
      </c>
    </row>
    <row r="1282" spans="1:7" ht="12.75" customHeight="1" x14ac:dyDescent="0.2">
      <c r="A1282" s="24">
        <v>250</v>
      </c>
      <c r="B1282" s="13">
        <v>30</v>
      </c>
      <c r="C1282" s="13">
        <v>76</v>
      </c>
      <c r="D1282" s="25" t="s">
        <v>152</v>
      </c>
      <c r="E1282" s="25"/>
      <c r="F1282" s="25"/>
      <c r="G1282" s="6">
        <v>408857800</v>
      </c>
    </row>
    <row r="1283" spans="1:7" ht="12.75" customHeight="1" x14ac:dyDescent="0.2">
      <c r="A1283" s="24">
        <v>260</v>
      </c>
      <c r="B1283" s="13">
        <v>30</v>
      </c>
      <c r="C1283" s="13">
        <v>76</v>
      </c>
      <c r="D1283" s="25" t="s">
        <v>134</v>
      </c>
      <c r="E1283" s="25"/>
      <c r="F1283" s="25"/>
      <c r="G1283" s="6">
        <v>11050100000</v>
      </c>
    </row>
    <row r="1284" spans="1:7" ht="12.75" customHeight="1" x14ac:dyDescent="0.2">
      <c r="A1284" s="24">
        <v>280</v>
      </c>
      <c r="B1284" s="13">
        <v>30</v>
      </c>
      <c r="C1284" s="13">
        <v>76</v>
      </c>
      <c r="D1284" s="25" t="s">
        <v>135</v>
      </c>
      <c r="E1284" s="25"/>
      <c r="F1284" s="25"/>
      <c r="G1284" s="6">
        <v>363192750</v>
      </c>
    </row>
    <row r="1285" spans="1:7" ht="12.75" customHeight="1" x14ac:dyDescent="0.2">
      <c r="A1285" s="24">
        <v>330</v>
      </c>
      <c r="B1285" s="13">
        <v>30</v>
      </c>
      <c r="C1285" s="13">
        <v>76</v>
      </c>
      <c r="D1285" s="25" t="s">
        <v>137</v>
      </c>
      <c r="E1285" s="25"/>
      <c r="F1285" s="25"/>
      <c r="G1285" s="6">
        <v>15000000</v>
      </c>
    </row>
    <row r="1286" spans="1:7" ht="12.75" customHeight="1" x14ac:dyDescent="0.2">
      <c r="A1286" s="24">
        <v>340</v>
      </c>
      <c r="B1286" s="13">
        <v>30</v>
      </c>
      <c r="C1286" s="13">
        <v>76</v>
      </c>
      <c r="D1286" s="25" t="s">
        <v>138</v>
      </c>
      <c r="E1286" s="25"/>
      <c r="F1286" s="25"/>
      <c r="G1286" s="6">
        <v>84000000</v>
      </c>
    </row>
    <row r="1287" spans="1:7" ht="12.75" customHeight="1" x14ac:dyDescent="0.2">
      <c r="A1287" s="24">
        <v>360</v>
      </c>
      <c r="B1287" s="13">
        <v>30</v>
      </c>
      <c r="C1287" s="13">
        <v>76</v>
      </c>
      <c r="D1287" s="25" t="s">
        <v>126</v>
      </c>
      <c r="E1287" s="25"/>
      <c r="F1287" s="25"/>
      <c r="G1287" s="6">
        <v>16000000</v>
      </c>
    </row>
    <row r="1288" spans="1:7" ht="12.75" customHeight="1" x14ac:dyDescent="0.2">
      <c r="A1288" s="24">
        <v>530</v>
      </c>
      <c r="B1288" s="13">
        <v>30</v>
      </c>
      <c r="C1288" s="13">
        <v>76</v>
      </c>
      <c r="D1288" s="25" t="s">
        <v>153</v>
      </c>
      <c r="E1288" s="25"/>
      <c r="F1288" s="25"/>
      <c r="G1288" s="6">
        <v>32500000</v>
      </c>
    </row>
    <row r="1289" spans="1:7" ht="12.75" customHeight="1" x14ac:dyDescent="0.2">
      <c r="A1289" s="24">
        <v>540</v>
      </c>
      <c r="B1289" s="13">
        <v>30</v>
      </c>
      <c r="C1289" s="13">
        <v>76</v>
      </c>
      <c r="D1289" s="25" t="s">
        <v>124</v>
      </c>
      <c r="E1289" s="25"/>
      <c r="F1289" s="25"/>
      <c r="G1289" s="6">
        <v>618900000</v>
      </c>
    </row>
    <row r="1290" spans="1:7" ht="12.75" customHeight="1" x14ac:dyDescent="0.2">
      <c r="A1290" s="24">
        <v>839</v>
      </c>
      <c r="B1290" s="13">
        <v>30</v>
      </c>
      <c r="C1290" s="13">
        <v>76</v>
      </c>
      <c r="D1290" s="25" t="s">
        <v>154</v>
      </c>
      <c r="E1290" s="25"/>
      <c r="F1290" s="25"/>
      <c r="G1290" s="6">
        <v>91799506422</v>
      </c>
    </row>
    <row r="1291" spans="1:7" ht="12.75" customHeight="1" x14ac:dyDescent="0.2">
      <c r="A1291" s="24">
        <v>841</v>
      </c>
      <c r="B1291" s="13">
        <v>30</v>
      </c>
      <c r="C1291" s="13">
        <v>76</v>
      </c>
      <c r="D1291" s="25" t="s">
        <v>155</v>
      </c>
      <c r="E1291" s="25"/>
      <c r="F1291" s="25"/>
      <c r="G1291" s="6">
        <v>5708700000</v>
      </c>
    </row>
    <row r="1292" spans="1:7" ht="12.75" customHeight="1" x14ac:dyDescent="0.2">
      <c r="A1292" s="24">
        <v>849</v>
      </c>
      <c r="B1292" s="13">
        <v>30</v>
      </c>
      <c r="C1292" s="13">
        <v>76</v>
      </c>
      <c r="D1292" s="25" t="s">
        <v>125</v>
      </c>
      <c r="E1292" s="25"/>
      <c r="F1292" s="25"/>
      <c r="G1292" s="6">
        <v>14913034880</v>
      </c>
    </row>
    <row r="1293" spans="1:7" ht="12.75" customHeight="1" x14ac:dyDescent="0.2">
      <c r="A1293" s="24">
        <v>851</v>
      </c>
      <c r="B1293" s="13">
        <v>30</v>
      </c>
      <c r="C1293" s="13">
        <v>76</v>
      </c>
      <c r="D1293" s="25" t="s">
        <v>140</v>
      </c>
      <c r="E1293" s="25"/>
      <c r="F1293" s="25"/>
      <c r="G1293" s="6">
        <v>5000000</v>
      </c>
    </row>
    <row r="1294" spans="1:7" ht="12.75" customHeight="1" x14ac:dyDescent="0.2">
      <c r="A1294" s="24">
        <v>852</v>
      </c>
      <c r="B1294" s="13">
        <v>30</v>
      </c>
      <c r="C1294" s="13">
        <v>76</v>
      </c>
      <c r="D1294" s="25" t="s">
        <v>141</v>
      </c>
      <c r="E1294" s="25"/>
      <c r="F1294" s="25"/>
      <c r="G1294" s="6">
        <v>7637335026</v>
      </c>
    </row>
    <row r="1295" spans="1:7" ht="12.75" customHeight="1" x14ac:dyDescent="0.2">
      <c r="A1295" s="26" t="s">
        <v>40</v>
      </c>
      <c r="B1295" s="26"/>
      <c r="C1295" s="26"/>
      <c r="D1295" s="2">
        <v>4</v>
      </c>
      <c r="E1295" s="27" t="s">
        <v>156</v>
      </c>
      <c r="F1295" s="27"/>
      <c r="G1295" s="19">
        <f>+G1296</f>
        <v>19131765624</v>
      </c>
    </row>
    <row r="1296" spans="1:7" ht="12.75" customHeight="1" x14ac:dyDescent="0.2">
      <c r="A1296" s="26" t="s">
        <v>43</v>
      </c>
      <c r="B1296" s="26"/>
      <c r="C1296" s="26"/>
      <c r="D1296" s="2">
        <v>1</v>
      </c>
      <c r="E1296" s="27" t="s">
        <v>158</v>
      </c>
      <c r="F1296" s="27"/>
      <c r="G1296" s="19">
        <f>SUM(G1297:G1328)</f>
        <v>19131765624</v>
      </c>
    </row>
    <row r="1297" spans="1:7" ht="12.75" customHeight="1" x14ac:dyDescent="0.2">
      <c r="A1297" s="24">
        <v>123</v>
      </c>
      <c r="B1297" s="13">
        <v>10</v>
      </c>
      <c r="C1297" s="13">
        <v>1</v>
      </c>
      <c r="D1297" s="25" t="s">
        <v>146</v>
      </c>
      <c r="E1297" s="25"/>
      <c r="F1297" s="25"/>
      <c r="G1297" s="6">
        <v>68810330</v>
      </c>
    </row>
    <row r="1298" spans="1:7" ht="12.75" customHeight="1" x14ac:dyDescent="0.2">
      <c r="A1298" s="24">
        <v>125</v>
      </c>
      <c r="B1298" s="13">
        <v>10</v>
      </c>
      <c r="C1298" s="13">
        <v>1</v>
      </c>
      <c r="D1298" s="25" t="s">
        <v>147</v>
      </c>
      <c r="E1298" s="25"/>
      <c r="F1298" s="25"/>
      <c r="G1298" s="6">
        <v>42340000</v>
      </c>
    </row>
    <row r="1299" spans="1:7" ht="12.75" customHeight="1" x14ac:dyDescent="0.2">
      <c r="A1299" s="24">
        <v>137</v>
      </c>
      <c r="B1299" s="13">
        <v>10</v>
      </c>
      <c r="C1299" s="13">
        <v>1</v>
      </c>
      <c r="D1299" s="25" t="s">
        <v>131</v>
      </c>
      <c r="E1299" s="25"/>
      <c r="F1299" s="25"/>
      <c r="G1299" s="6">
        <v>118810000</v>
      </c>
    </row>
    <row r="1300" spans="1:7" ht="12.75" customHeight="1" x14ac:dyDescent="0.2">
      <c r="A1300" s="24">
        <v>137</v>
      </c>
      <c r="B1300" s="13">
        <v>20</v>
      </c>
      <c r="C1300" s="13">
        <v>401</v>
      </c>
      <c r="D1300" s="25" t="s">
        <v>131</v>
      </c>
      <c r="E1300" s="25"/>
      <c r="F1300" s="25"/>
      <c r="G1300" s="6">
        <v>0</v>
      </c>
    </row>
    <row r="1301" spans="1:7" ht="12.75" customHeight="1" x14ac:dyDescent="0.2">
      <c r="A1301" s="24">
        <v>141</v>
      </c>
      <c r="B1301" s="13">
        <v>10</v>
      </c>
      <c r="C1301" s="13">
        <v>1</v>
      </c>
      <c r="D1301" s="25" t="s">
        <v>159</v>
      </c>
      <c r="E1301" s="25"/>
      <c r="F1301" s="25"/>
      <c r="G1301" s="6">
        <v>60000000</v>
      </c>
    </row>
    <row r="1302" spans="1:7" ht="12.75" customHeight="1" x14ac:dyDescent="0.2">
      <c r="A1302" s="24">
        <v>144</v>
      </c>
      <c r="B1302" s="13">
        <v>10</v>
      </c>
      <c r="C1302" s="13">
        <v>1</v>
      </c>
      <c r="D1302" s="25" t="s">
        <v>148</v>
      </c>
      <c r="E1302" s="25"/>
      <c r="F1302" s="25"/>
      <c r="G1302" s="6">
        <v>159990000</v>
      </c>
    </row>
    <row r="1303" spans="1:7" ht="12.75" customHeight="1" x14ac:dyDescent="0.2">
      <c r="A1303" s="24">
        <v>145</v>
      </c>
      <c r="B1303" s="13">
        <v>10</v>
      </c>
      <c r="C1303" s="13">
        <v>1</v>
      </c>
      <c r="D1303" s="25" t="s">
        <v>132</v>
      </c>
      <c r="E1303" s="25"/>
      <c r="F1303" s="25"/>
      <c r="G1303" s="6">
        <v>258438180</v>
      </c>
    </row>
    <row r="1304" spans="1:7" ht="12.75" customHeight="1" x14ac:dyDescent="0.2">
      <c r="A1304" s="24">
        <v>145</v>
      </c>
      <c r="B1304" s="13">
        <v>20</v>
      </c>
      <c r="C1304" s="13">
        <v>401</v>
      </c>
      <c r="D1304" s="25" t="s">
        <v>132</v>
      </c>
      <c r="E1304" s="25"/>
      <c r="F1304" s="25"/>
      <c r="G1304" s="6">
        <v>596478940</v>
      </c>
    </row>
    <row r="1305" spans="1:7" ht="12.75" customHeight="1" x14ac:dyDescent="0.2">
      <c r="A1305" s="24">
        <v>210</v>
      </c>
      <c r="B1305" s="13">
        <v>10</v>
      </c>
      <c r="C1305" s="13">
        <v>1</v>
      </c>
      <c r="D1305" s="25" t="s">
        <v>149</v>
      </c>
      <c r="E1305" s="25"/>
      <c r="F1305" s="25"/>
      <c r="G1305" s="6">
        <v>36692308</v>
      </c>
    </row>
    <row r="1306" spans="1:7" ht="12.75" customHeight="1" x14ac:dyDescent="0.2">
      <c r="A1306" s="24">
        <v>230</v>
      </c>
      <c r="B1306" s="13">
        <v>10</v>
      </c>
      <c r="C1306" s="13">
        <v>1</v>
      </c>
      <c r="D1306" s="25" t="s">
        <v>133</v>
      </c>
      <c r="E1306" s="25"/>
      <c r="F1306" s="25"/>
      <c r="G1306" s="6">
        <v>92981876</v>
      </c>
    </row>
    <row r="1307" spans="1:7" ht="12.75" customHeight="1" x14ac:dyDescent="0.2">
      <c r="A1307" s="24">
        <v>230</v>
      </c>
      <c r="B1307" s="13">
        <v>20</v>
      </c>
      <c r="C1307" s="13">
        <v>401</v>
      </c>
      <c r="D1307" s="25" t="s">
        <v>133</v>
      </c>
      <c r="E1307" s="25"/>
      <c r="F1307" s="25"/>
      <c r="G1307" s="6">
        <v>178728395</v>
      </c>
    </row>
    <row r="1308" spans="1:7" ht="12.75" customHeight="1" x14ac:dyDescent="0.2">
      <c r="A1308" s="24">
        <v>240</v>
      </c>
      <c r="B1308" s="13">
        <v>10</v>
      </c>
      <c r="C1308" s="13">
        <v>1</v>
      </c>
      <c r="D1308" s="25" t="s">
        <v>151</v>
      </c>
      <c r="E1308" s="25"/>
      <c r="F1308" s="25"/>
      <c r="G1308" s="6">
        <v>116675923</v>
      </c>
    </row>
    <row r="1309" spans="1:7" ht="12.75" customHeight="1" x14ac:dyDescent="0.2">
      <c r="A1309" s="24">
        <v>240</v>
      </c>
      <c r="B1309" s="13">
        <v>20</v>
      </c>
      <c r="C1309" s="13">
        <v>401</v>
      </c>
      <c r="D1309" s="25" t="s">
        <v>151</v>
      </c>
      <c r="E1309" s="25"/>
      <c r="F1309" s="25"/>
      <c r="G1309" s="6">
        <v>195679545</v>
      </c>
    </row>
    <row r="1310" spans="1:7" ht="12.75" customHeight="1" x14ac:dyDescent="0.2">
      <c r="A1310" s="24">
        <v>250</v>
      </c>
      <c r="B1310" s="13">
        <v>10</v>
      </c>
      <c r="C1310" s="13">
        <v>1</v>
      </c>
      <c r="D1310" s="25" t="s">
        <v>152</v>
      </c>
      <c r="E1310" s="25"/>
      <c r="F1310" s="25"/>
      <c r="G1310" s="6">
        <v>76015385</v>
      </c>
    </row>
    <row r="1311" spans="1:7" ht="12.75" customHeight="1" x14ac:dyDescent="0.2">
      <c r="A1311" s="24">
        <v>260</v>
      </c>
      <c r="B1311" s="13">
        <v>10</v>
      </c>
      <c r="C1311" s="13">
        <v>1</v>
      </c>
      <c r="D1311" s="25" t="s">
        <v>134</v>
      </c>
      <c r="E1311" s="25"/>
      <c r="F1311" s="25"/>
      <c r="G1311" s="6">
        <v>2491224000</v>
      </c>
    </row>
    <row r="1312" spans="1:7" ht="12.75" customHeight="1" x14ac:dyDescent="0.2">
      <c r="A1312" s="24">
        <v>260</v>
      </c>
      <c r="B1312" s="13">
        <v>20</v>
      </c>
      <c r="C1312" s="13">
        <v>401</v>
      </c>
      <c r="D1312" s="25" t="s">
        <v>134</v>
      </c>
      <c r="E1312" s="25"/>
      <c r="F1312" s="25"/>
      <c r="G1312" s="6">
        <v>2993100274</v>
      </c>
    </row>
    <row r="1313" spans="1:7" ht="12.75" customHeight="1" x14ac:dyDescent="0.2">
      <c r="A1313" s="24">
        <v>280</v>
      </c>
      <c r="B1313" s="13">
        <v>10</v>
      </c>
      <c r="C1313" s="13">
        <v>1</v>
      </c>
      <c r="D1313" s="25" t="s">
        <v>135</v>
      </c>
      <c r="E1313" s="25"/>
      <c r="F1313" s="25"/>
      <c r="G1313" s="6">
        <v>22487557</v>
      </c>
    </row>
    <row r="1314" spans="1:7" ht="12.75" customHeight="1" x14ac:dyDescent="0.2">
      <c r="A1314" s="24">
        <v>280</v>
      </c>
      <c r="B1314" s="13">
        <v>20</v>
      </c>
      <c r="C1314" s="13">
        <v>401</v>
      </c>
      <c r="D1314" s="25" t="s">
        <v>135</v>
      </c>
      <c r="E1314" s="25"/>
      <c r="F1314" s="25"/>
      <c r="G1314" s="6">
        <v>42017441</v>
      </c>
    </row>
    <row r="1315" spans="1:7" ht="12.75" customHeight="1" x14ac:dyDescent="0.2">
      <c r="A1315" s="24">
        <v>290</v>
      </c>
      <c r="B1315" s="13">
        <v>10</v>
      </c>
      <c r="C1315" s="13">
        <v>1</v>
      </c>
      <c r="D1315" s="25" t="s">
        <v>136</v>
      </c>
      <c r="E1315" s="25"/>
      <c r="F1315" s="25"/>
      <c r="G1315" s="6">
        <v>226606400</v>
      </c>
    </row>
    <row r="1316" spans="1:7" ht="12.75" customHeight="1" x14ac:dyDescent="0.2">
      <c r="A1316" s="24">
        <v>290</v>
      </c>
      <c r="B1316" s="13">
        <v>20</v>
      </c>
      <c r="C1316" s="13">
        <v>401</v>
      </c>
      <c r="D1316" s="25" t="s">
        <v>136</v>
      </c>
      <c r="E1316" s="25"/>
      <c r="F1316" s="25"/>
      <c r="G1316" s="6">
        <v>138817559</v>
      </c>
    </row>
    <row r="1317" spans="1:7" ht="12.75" customHeight="1" x14ac:dyDescent="0.2">
      <c r="A1317" s="24">
        <v>330</v>
      </c>
      <c r="B1317" s="13">
        <v>10</v>
      </c>
      <c r="C1317" s="13">
        <v>1</v>
      </c>
      <c r="D1317" s="25" t="s">
        <v>137</v>
      </c>
      <c r="E1317" s="25"/>
      <c r="F1317" s="25"/>
      <c r="G1317" s="6">
        <v>5000000</v>
      </c>
    </row>
    <row r="1318" spans="1:7" ht="12.75" customHeight="1" x14ac:dyDescent="0.2">
      <c r="A1318" s="24">
        <v>330</v>
      </c>
      <c r="B1318" s="13">
        <v>20</v>
      </c>
      <c r="C1318" s="13">
        <v>401</v>
      </c>
      <c r="D1318" s="25" t="s">
        <v>137</v>
      </c>
      <c r="E1318" s="25"/>
      <c r="F1318" s="25"/>
      <c r="G1318" s="6">
        <v>60950000</v>
      </c>
    </row>
    <row r="1319" spans="1:7" ht="12.75" customHeight="1" x14ac:dyDescent="0.2">
      <c r="A1319" s="24">
        <v>340</v>
      </c>
      <c r="B1319" s="13">
        <v>10</v>
      </c>
      <c r="C1319" s="13">
        <v>1</v>
      </c>
      <c r="D1319" s="25" t="s">
        <v>138</v>
      </c>
      <c r="E1319" s="25"/>
      <c r="F1319" s="25"/>
      <c r="G1319" s="6">
        <v>32860000</v>
      </c>
    </row>
    <row r="1320" spans="1:7" ht="12.75" customHeight="1" x14ac:dyDescent="0.2">
      <c r="A1320" s="24">
        <v>360</v>
      </c>
      <c r="B1320" s="13">
        <v>10</v>
      </c>
      <c r="C1320" s="13">
        <v>1</v>
      </c>
      <c r="D1320" s="25" t="s">
        <v>126</v>
      </c>
      <c r="E1320" s="25"/>
      <c r="F1320" s="25"/>
      <c r="G1320" s="6">
        <v>0</v>
      </c>
    </row>
    <row r="1321" spans="1:7" ht="12.75" customHeight="1" x14ac:dyDescent="0.2">
      <c r="A1321" s="24">
        <v>360</v>
      </c>
      <c r="B1321" s="13">
        <v>20</v>
      </c>
      <c r="C1321" s="13">
        <v>401</v>
      </c>
      <c r="D1321" s="25" t="s">
        <v>126</v>
      </c>
      <c r="E1321" s="25"/>
      <c r="F1321" s="25"/>
      <c r="G1321" s="6">
        <v>63600000</v>
      </c>
    </row>
    <row r="1322" spans="1:7" ht="12.75" customHeight="1" x14ac:dyDescent="0.2">
      <c r="A1322" s="24">
        <v>520</v>
      </c>
      <c r="B1322" s="13">
        <v>10</v>
      </c>
      <c r="C1322" s="13">
        <v>1</v>
      </c>
      <c r="D1322" s="25" t="s">
        <v>160</v>
      </c>
      <c r="E1322" s="25"/>
      <c r="F1322" s="25"/>
      <c r="G1322" s="6">
        <v>1653880491</v>
      </c>
    </row>
    <row r="1323" spans="1:7" ht="12.75" customHeight="1" x14ac:dyDescent="0.2">
      <c r="A1323" s="24">
        <v>520</v>
      </c>
      <c r="B1323" s="13">
        <v>20</v>
      </c>
      <c r="C1323" s="13">
        <v>401</v>
      </c>
      <c r="D1323" s="25" t="s">
        <v>160</v>
      </c>
      <c r="E1323" s="25"/>
      <c r="F1323" s="25"/>
      <c r="G1323" s="6">
        <v>8245955895</v>
      </c>
    </row>
    <row r="1324" spans="1:7" ht="12.75" customHeight="1" x14ac:dyDescent="0.2">
      <c r="A1324" s="24">
        <v>540</v>
      </c>
      <c r="B1324" s="13">
        <v>10</v>
      </c>
      <c r="C1324" s="13">
        <v>1</v>
      </c>
      <c r="D1324" s="25" t="s">
        <v>124</v>
      </c>
      <c r="E1324" s="25"/>
      <c r="F1324" s="25"/>
      <c r="G1324" s="6">
        <v>101682985</v>
      </c>
    </row>
    <row r="1325" spans="1:7" ht="12.75" customHeight="1" x14ac:dyDescent="0.2">
      <c r="A1325" s="24">
        <v>540</v>
      </c>
      <c r="B1325" s="13">
        <v>20</v>
      </c>
      <c r="C1325" s="13">
        <v>401</v>
      </c>
      <c r="D1325" s="25" t="s">
        <v>124</v>
      </c>
      <c r="E1325" s="25"/>
      <c r="F1325" s="25"/>
      <c r="G1325" s="6">
        <v>940095340</v>
      </c>
    </row>
    <row r="1326" spans="1:7" ht="12.75" customHeight="1" x14ac:dyDescent="0.2">
      <c r="A1326" s="24">
        <v>570</v>
      </c>
      <c r="B1326" s="13">
        <v>10</v>
      </c>
      <c r="C1326" s="13">
        <v>1</v>
      </c>
      <c r="D1326" s="25" t="s">
        <v>161</v>
      </c>
      <c r="E1326" s="25"/>
      <c r="F1326" s="25"/>
      <c r="G1326" s="6">
        <v>9658800</v>
      </c>
    </row>
    <row r="1327" spans="1:7" ht="12.75" customHeight="1" x14ac:dyDescent="0.2">
      <c r="A1327" s="24">
        <v>570</v>
      </c>
      <c r="B1327" s="13">
        <v>20</v>
      </c>
      <c r="C1327" s="13">
        <v>401</v>
      </c>
      <c r="D1327" s="25" t="s">
        <v>161</v>
      </c>
      <c r="E1327" s="25"/>
      <c r="F1327" s="25"/>
      <c r="G1327" s="6">
        <v>96588000</v>
      </c>
    </row>
    <row r="1328" spans="1:7" ht="12.75" customHeight="1" x14ac:dyDescent="0.2">
      <c r="A1328" s="24">
        <v>910</v>
      </c>
      <c r="B1328" s="13">
        <v>10</v>
      </c>
      <c r="C1328" s="13">
        <v>1</v>
      </c>
      <c r="D1328" s="25" t="s">
        <v>129</v>
      </c>
      <c r="E1328" s="25"/>
      <c r="F1328" s="25"/>
      <c r="G1328" s="6">
        <v>5600000</v>
      </c>
    </row>
  </sheetData>
  <mergeCells count="1384">
    <mergeCell ref="D1151:F1151"/>
    <mergeCell ref="D1152:F1152"/>
    <mergeCell ref="D1153:F1153"/>
    <mergeCell ref="D1154:F1154"/>
    <mergeCell ref="D1155:F1155"/>
    <mergeCell ref="D1215:F1215"/>
    <mergeCell ref="D1216:F1216"/>
    <mergeCell ref="D1217:F1217"/>
    <mergeCell ref="D1218:F1218"/>
    <mergeCell ref="D1219:F1219"/>
    <mergeCell ref="D834:F834"/>
    <mergeCell ref="D835:F835"/>
    <mergeCell ref="D836:F836"/>
    <mergeCell ref="D837:F837"/>
    <mergeCell ref="D838:F838"/>
    <mergeCell ref="D839:F839"/>
    <mergeCell ref="D840:F840"/>
    <mergeCell ref="D841:F841"/>
    <mergeCell ref="D842:F842"/>
    <mergeCell ref="D1199:F1199"/>
    <mergeCell ref="D1200:F1200"/>
    <mergeCell ref="D1201:F1201"/>
    <mergeCell ref="D1202:F1202"/>
    <mergeCell ref="D1203:F1203"/>
    <mergeCell ref="D1204:F1204"/>
    <mergeCell ref="D1205:F1205"/>
    <mergeCell ref="D1206:F1206"/>
    <mergeCell ref="D1100:F1100"/>
    <mergeCell ref="D1101:F1101"/>
    <mergeCell ref="D1102:F1102"/>
    <mergeCell ref="D1103:F1103"/>
    <mergeCell ref="D1104:F1104"/>
    <mergeCell ref="D1070:F1070"/>
    <mergeCell ref="D1071:F1071"/>
    <mergeCell ref="D1072:F1072"/>
    <mergeCell ref="D1073:F1073"/>
    <mergeCell ref="D1074:F1074"/>
    <mergeCell ref="D1075:F1075"/>
    <mergeCell ref="D1076:F1076"/>
    <mergeCell ref="D1077:F1077"/>
    <mergeCell ref="A1207:C1207"/>
    <mergeCell ref="D1207:F1207"/>
    <mergeCell ref="D1208:F1208"/>
    <mergeCell ref="D1209:F1209"/>
    <mergeCell ref="D1210:F1210"/>
    <mergeCell ref="D1211:F1211"/>
    <mergeCell ref="D1212:F1212"/>
    <mergeCell ref="D1213:F1213"/>
    <mergeCell ref="D1214:F1214"/>
    <mergeCell ref="D1145:F1145"/>
    <mergeCell ref="D1146:F1146"/>
    <mergeCell ref="D1147:F1147"/>
    <mergeCell ref="D1148:F1148"/>
    <mergeCell ref="D1149:F1149"/>
    <mergeCell ref="D1150:F1150"/>
    <mergeCell ref="A1161:F1161"/>
    <mergeCell ref="D1169:F1169"/>
    <mergeCell ref="D1170:F1170"/>
    <mergeCell ref="D1171:F1171"/>
    <mergeCell ref="D1172:F1172"/>
    <mergeCell ref="D1173:F1173"/>
    <mergeCell ref="D1174:F1174"/>
    <mergeCell ref="D1175:F1175"/>
    <mergeCell ref="D1176:F1176"/>
    <mergeCell ref="D1056:F1056"/>
    <mergeCell ref="D1057:F1057"/>
    <mergeCell ref="D1058:F1058"/>
    <mergeCell ref="D1059:F1059"/>
    <mergeCell ref="D1060:F1060"/>
    <mergeCell ref="A1058:C1058"/>
    <mergeCell ref="D1061:F1061"/>
    <mergeCell ref="D1062:F1062"/>
    <mergeCell ref="D1063:F1063"/>
    <mergeCell ref="D1064:F1064"/>
    <mergeCell ref="D1065:F1065"/>
    <mergeCell ref="D1127:F1127"/>
    <mergeCell ref="D1128:F1128"/>
    <mergeCell ref="D1129:F1129"/>
    <mergeCell ref="D1130:F1130"/>
    <mergeCell ref="D1131:F1131"/>
    <mergeCell ref="D1132:F1132"/>
    <mergeCell ref="D1066:F1066"/>
    <mergeCell ref="D1067:F1067"/>
    <mergeCell ref="D1068:F1068"/>
    <mergeCell ref="D1069:F1069"/>
    <mergeCell ref="D1087:F1087"/>
    <mergeCell ref="D1088:F1088"/>
    <mergeCell ref="D1089:F1089"/>
    <mergeCell ref="D1090:F1090"/>
    <mergeCell ref="D1091:F1091"/>
    <mergeCell ref="D1092:F1092"/>
    <mergeCell ref="D1093:F1093"/>
    <mergeCell ref="D1094:F1094"/>
    <mergeCell ref="D1095:F1095"/>
    <mergeCell ref="D1096:F1096"/>
    <mergeCell ref="D1097:F1097"/>
    <mergeCell ref="D1022:F1022"/>
    <mergeCell ref="D1023:F1023"/>
    <mergeCell ref="D1024:F1024"/>
    <mergeCell ref="D1025:F1025"/>
    <mergeCell ref="D1026:F1026"/>
    <mergeCell ref="D1027:F1027"/>
    <mergeCell ref="D1028:F1028"/>
    <mergeCell ref="D1029:F1029"/>
    <mergeCell ref="D1030:F1030"/>
    <mergeCell ref="D1031:F1031"/>
    <mergeCell ref="D1032:F1032"/>
    <mergeCell ref="D1050:F1050"/>
    <mergeCell ref="D1051:F1051"/>
    <mergeCell ref="D1052:F1052"/>
    <mergeCell ref="D1053:F1053"/>
    <mergeCell ref="D1054:F1054"/>
    <mergeCell ref="D1055:F1055"/>
    <mergeCell ref="D1012:F1012"/>
    <mergeCell ref="D1013:F1013"/>
    <mergeCell ref="D1014:F1014"/>
    <mergeCell ref="D1015:F1015"/>
    <mergeCell ref="D1016:F1016"/>
    <mergeCell ref="D1017:F1017"/>
    <mergeCell ref="D1006:F1006"/>
    <mergeCell ref="D1007:F1007"/>
    <mergeCell ref="D1008:F1008"/>
    <mergeCell ref="D1009:F1009"/>
    <mergeCell ref="D1010:F1010"/>
    <mergeCell ref="D1018:F1018"/>
    <mergeCell ref="D1019:F1019"/>
    <mergeCell ref="D1020:F1020"/>
    <mergeCell ref="A1011:C1011"/>
    <mergeCell ref="E1011:F1011"/>
    <mergeCell ref="D1021:F1021"/>
    <mergeCell ref="D943:F943"/>
    <mergeCell ref="D959:F959"/>
    <mergeCell ref="D960:F960"/>
    <mergeCell ref="D961:F961"/>
    <mergeCell ref="D962:F962"/>
    <mergeCell ref="D963:F963"/>
    <mergeCell ref="D964:F964"/>
    <mergeCell ref="D965:F965"/>
    <mergeCell ref="D981:F981"/>
    <mergeCell ref="D982:F982"/>
    <mergeCell ref="D957:F957"/>
    <mergeCell ref="D958:F958"/>
    <mergeCell ref="D966:F966"/>
    <mergeCell ref="D967:F967"/>
    <mergeCell ref="D968:F968"/>
    <mergeCell ref="D969:F969"/>
    <mergeCell ref="D970:F970"/>
    <mergeCell ref="D971:F971"/>
    <mergeCell ref="D972:F972"/>
    <mergeCell ref="D973:F973"/>
    <mergeCell ref="D974:F974"/>
    <mergeCell ref="D975:F975"/>
    <mergeCell ref="D976:F976"/>
    <mergeCell ref="D977:F977"/>
    <mergeCell ref="D910:F910"/>
    <mergeCell ref="D911:F911"/>
    <mergeCell ref="D912:F912"/>
    <mergeCell ref="D913:F913"/>
    <mergeCell ref="D914:F914"/>
    <mergeCell ref="D915:F915"/>
    <mergeCell ref="D916:F916"/>
    <mergeCell ref="D917:F917"/>
    <mergeCell ref="D918:F918"/>
    <mergeCell ref="D919:F919"/>
    <mergeCell ref="D920:F920"/>
    <mergeCell ref="D921:F921"/>
    <mergeCell ref="D936:F936"/>
    <mergeCell ref="D937:F937"/>
    <mergeCell ref="D938:F938"/>
    <mergeCell ref="D939:F939"/>
    <mergeCell ref="D940:F940"/>
    <mergeCell ref="D823:F823"/>
    <mergeCell ref="D824:F824"/>
    <mergeCell ref="D825:F825"/>
    <mergeCell ref="D826:F826"/>
    <mergeCell ref="D827:F827"/>
    <mergeCell ref="D853:F853"/>
    <mergeCell ref="D854:F854"/>
    <mergeCell ref="D855:F855"/>
    <mergeCell ref="D872:F872"/>
    <mergeCell ref="D873:F873"/>
    <mergeCell ref="D874:F874"/>
    <mergeCell ref="D875:F875"/>
    <mergeCell ref="D876:F876"/>
    <mergeCell ref="D877:F877"/>
    <mergeCell ref="D894:F894"/>
    <mergeCell ref="D895:F895"/>
    <mergeCell ref="D896:F896"/>
    <mergeCell ref="D864:F864"/>
    <mergeCell ref="D865:F865"/>
    <mergeCell ref="D866:F866"/>
    <mergeCell ref="D867:F867"/>
    <mergeCell ref="D868:F868"/>
    <mergeCell ref="D869:F869"/>
    <mergeCell ref="D870:F870"/>
    <mergeCell ref="D871:F871"/>
    <mergeCell ref="D878:F878"/>
    <mergeCell ref="D879:F879"/>
    <mergeCell ref="D880:F880"/>
    <mergeCell ref="D881:F881"/>
    <mergeCell ref="D711:F711"/>
    <mergeCell ref="D712:F712"/>
    <mergeCell ref="D713:F713"/>
    <mergeCell ref="D714:F714"/>
    <mergeCell ref="D715:F715"/>
    <mergeCell ref="D716:F716"/>
    <mergeCell ref="D717:F717"/>
    <mergeCell ref="D718:F718"/>
    <mergeCell ref="D719:F719"/>
    <mergeCell ref="D720:F720"/>
    <mergeCell ref="D721:F721"/>
    <mergeCell ref="D722:F722"/>
    <mergeCell ref="D723:F723"/>
    <mergeCell ref="D724:F724"/>
    <mergeCell ref="D725:F725"/>
    <mergeCell ref="D812:F812"/>
    <mergeCell ref="D813:F813"/>
    <mergeCell ref="A519:C519"/>
    <mergeCell ref="E519:F519"/>
    <mergeCell ref="D520:F520"/>
    <mergeCell ref="D521:F521"/>
    <mergeCell ref="D522:F522"/>
    <mergeCell ref="D523:F523"/>
    <mergeCell ref="D524:F524"/>
    <mergeCell ref="D525:F525"/>
    <mergeCell ref="D526:F526"/>
    <mergeCell ref="D527:F527"/>
    <mergeCell ref="D528:F528"/>
    <mergeCell ref="D503:F503"/>
    <mergeCell ref="D504:F504"/>
    <mergeCell ref="D505:F505"/>
    <mergeCell ref="D506:F506"/>
    <mergeCell ref="D507:F507"/>
    <mergeCell ref="D508:F508"/>
    <mergeCell ref="D509:F509"/>
    <mergeCell ref="D510:F510"/>
    <mergeCell ref="D511:F511"/>
    <mergeCell ref="D1298:F1298"/>
    <mergeCell ref="D1299:F1299"/>
    <mergeCell ref="D1300:F1300"/>
    <mergeCell ref="D1301:F1301"/>
    <mergeCell ref="D1302:F1302"/>
    <mergeCell ref="A67:C67"/>
    <mergeCell ref="D76:F76"/>
    <mergeCell ref="D77:F77"/>
    <mergeCell ref="D78:F78"/>
    <mergeCell ref="D79:F79"/>
    <mergeCell ref="D80:F80"/>
    <mergeCell ref="D81:F81"/>
    <mergeCell ref="D156:F156"/>
    <mergeCell ref="D157:F157"/>
    <mergeCell ref="D158:F158"/>
    <mergeCell ref="D159:F159"/>
    <mergeCell ref="D160:F160"/>
    <mergeCell ref="D190:F190"/>
    <mergeCell ref="D191:F191"/>
    <mergeCell ref="D192:F192"/>
    <mergeCell ref="D193:F193"/>
    <mergeCell ref="D194:F194"/>
    <mergeCell ref="D195:F195"/>
    <mergeCell ref="D196:F196"/>
    <mergeCell ref="D197:F197"/>
    <mergeCell ref="D198:F198"/>
    <mergeCell ref="D199:F199"/>
    <mergeCell ref="D200:F200"/>
    <mergeCell ref="D201:F201"/>
    <mergeCell ref="D293:F293"/>
    <mergeCell ref="D294:F294"/>
    <mergeCell ref="D490:F490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1297:F1297"/>
    <mergeCell ref="D491:F491"/>
    <mergeCell ref="D492:F492"/>
    <mergeCell ref="D493:F493"/>
    <mergeCell ref="D494:F494"/>
    <mergeCell ref="D495:F495"/>
    <mergeCell ref="D695:F695"/>
    <mergeCell ref="D696:F696"/>
    <mergeCell ref="D697:F697"/>
    <mergeCell ref="D698:F698"/>
    <mergeCell ref="D699:F699"/>
    <mergeCell ref="D700:F700"/>
    <mergeCell ref="D701:F701"/>
    <mergeCell ref="D702:F702"/>
    <mergeCell ref="D703:F703"/>
    <mergeCell ref="D704:F70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D61:F61"/>
    <mergeCell ref="D62:F62"/>
    <mergeCell ref="D63:F63"/>
    <mergeCell ref="D64:F64"/>
    <mergeCell ref="D65:F65"/>
    <mergeCell ref="D66:F66"/>
    <mergeCell ref="E67:F67"/>
    <mergeCell ref="D68:F68"/>
    <mergeCell ref="D69:F69"/>
    <mergeCell ref="D70:F70"/>
    <mergeCell ref="D71:F71"/>
    <mergeCell ref="D72:F72"/>
    <mergeCell ref="D73:F73"/>
    <mergeCell ref="D74:F74"/>
    <mergeCell ref="D75:F75"/>
    <mergeCell ref="D204:F204"/>
    <mergeCell ref="D205:F205"/>
    <mergeCell ref="D222:F222"/>
    <mergeCell ref="D223:F223"/>
    <mergeCell ref="D141:F141"/>
    <mergeCell ref="D142:F142"/>
    <mergeCell ref="D143:F143"/>
    <mergeCell ref="D144:F144"/>
    <mergeCell ref="D145:F145"/>
    <mergeCell ref="D146:F146"/>
    <mergeCell ref="D147:F147"/>
    <mergeCell ref="D148:F148"/>
    <mergeCell ref="D149:F149"/>
    <mergeCell ref="D150:F150"/>
    <mergeCell ref="D151:F151"/>
    <mergeCell ref="D152:F152"/>
    <mergeCell ref="D153:F153"/>
    <mergeCell ref="D154:F154"/>
    <mergeCell ref="D155:F155"/>
    <mergeCell ref="D175:F175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202:F202"/>
    <mergeCell ref="D203:F203"/>
    <mergeCell ref="D379:F379"/>
    <mergeCell ref="D327:F327"/>
    <mergeCell ref="D328:F328"/>
    <mergeCell ref="D329:F329"/>
    <mergeCell ref="D330:F330"/>
    <mergeCell ref="D331:F331"/>
    <mergeCell ref="D332:F332"/>
    <mergeCell ref="D333:F333"/>
    <mergeCell ref="D334:F334"/>
    <mergeCell ref="D335:F335"/>
    <mergeCell ref="D336:F336"/>
    <mergeCell ref="D337:F337"/>
    <mergeCell ref="D278:F278"/>
    <mergeCell ref="D279:F279"/>
    <mergeCell ref="D280:F280"/>
    <mergeCell ref="D281:F281"/>
    <mergeCell ref="D282:F282"/>
    <mergeCell ref="D283:F283"/>
    <mergeCell ref="D284:F284"/>
    <mergeCell ref="D285:F285"/>
    <mergeCell ref="D286:F286"/>
    <mergeCell ref="D287:F287"/>
    <mergeCell ref="D288:F288"/>
    <mergeCell ref="D289:F289"/>
    <mergeCell ref="D290:F290"/>
    <mergeCell ref="D291:F291"/>
    <mergeCell ref="D292:F292"/>
    <mergeCell ref="D295:F295"/>
    <mergeCell ref="D296:F296"/>
    <mergeCell ref="D317:F317"/>
    <mergeCell ref="D318:F318"/>
    <mergeCell ref="D319:F319"/>
    <mergeCell ref="D377:F377"/>
    <mergeCell ref="A359:C359"/>
    <mergeCell ref="E395:F395"/>
    <mergeCell ref="E396:F396"/>
    <mergeCell ref="D397:F397"/>
    <mergeCell ref="D398:F398"/>
    <mergeCell ref="D399:F399"/>
    <mergeCell ref="D400:F400"/>
    <mergeCell ref="D401:F401"/>
    <mergeCell ref="D402:F402"/>
    <mergeCell ref="E359:F359"/>
    <mergeCell ref="D360:F360"/>
    <mergeCell ref="D361:F361"/>
    <mergeCell ref="D362:F362"/>
    <mergeCell ref="D363:F363"/>
    <mergeCell ref="D364:F364"/>
    <mergeCell ref="D365:F365"/>
    <mergeCell ref="D366:F366"/>
    <mergeCell ref="D367:F367"/>
    <mergeCell ref="D368:F368"/>
    <mergeCell ref="D369:F369"/>
    <mergeCell ref="D370:F370"/>
    <mergeCell ref="D371:F371"/>
    <mergeCell ref="D389:F389"/>
    <mergeCell ref="D390:F390"/>
    <mergeCell ref="D391:F391"/>
    <mergeCell ref="D392:F392"/>
    <mergeCell ref="D393:F393"/>
    <mergeCell ref="D394:F394"/>
    <mergeCell ref="A395:C395"/>
    <mergeCell ref="A396:C396"/>
    <mergeCell ref="D378:F378"/>
    <mergeCell ref="D539:F539"/>
    <mergeCell ref="D476:F476"/>
    <mergeCell ref="D477:F477"/>
    <mergeCell ref="D478:F478"/>
    <mergeCell ref="D479:F479"/>
    <mergeCell ref="D480:F480"/>
    <mergeCell ref="D481:F481"/>
    <mergeCell ref="D482:F482"/>
    <mergeCell ref="D483:F483"/>
    <mergeCell ref="D484:F484"/>
    <mergeCell ref="D485:F485"/>
    <mergeCell ref="D486:F486"/>
    <mergeCell ref="D487:F487"/>
    <mergeCell ref="D488:F488"/>
    <mergeCell ref="D489:F489"/>
    <mergeCell ref="D354:F354"/>
    <mergeCell ref="D355:F355"/>
    <mergeCell ref="D356:F356"/>
    <mergeCell ref="D357:F357"/>
    <mergeCell ref="D358:F358"/>
    <mergeCell ref="D403:F403"/>
    <mergeCell ref="D404:F404"/>
    <mergeCell ref="D405:F405"/>
    <mergeCell ref="D406:F406"/>
    <mergeCell ref="D407:F407"/>
    <mergeCell ref="D408:F408"/>
    <mergeCell ref="D409:F409"/>
    <mergeCell ref="D372:F372"/>
    <mergeCell ref="D373:F373"/>
    <mergeCell ref="D374:F374"/>
    <mergeCell ref="D375:F375"/>
    <mergeCell ref="D376:F376"/>
    <mergeCell ref="D512:F512"/>
    <mergeCell ref="D513:F513"/>
    <mergeCell ref="D514:F514"/>
    <mergeCell ref="D515:F515"/>
    <mergeCell ref="D516:F516"/>
    <mergeCell ref="D517:F517"/>
    <mergeCell ref="D518:F518"/>
    <mergeCell ref="D529:F529"/>
    <mergeCell ref="D530:F530"/>
    <mergeCell ref="D531:F531"/>
    <mergeCell ref="D532:F532"/>
    <mergeCell ref="D533:F533"/>
    <mergeCell ref="D534:F534"/>
    <mergeCell ref="D535:F535"/>
    <mergeCell ref="D536:F536"/>
    <mergeCell ref="D537:F537"/>
    <mergeCell ref="D538:F538"/>
    <mergeCell ref="A1:C1"/>
    <mergeCell ref="A2:C2"/>
    <mergeCell ref="A3:C3"/>
    <mergeCell ref="A4:C4"/>
    <mergeCell ref="E1:F1"/>
    <mergeCell ref="E2:F2"/>
    <mergeCell ref="E3:F3"/>
    <mergeCell ref="E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A48:C48"/>
    <mergeCell ref="E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A99:C99"/>
    <mergeCell ref="E99:F99"/>
    <mergeCell ref="D100:F100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D114:F114"/>
    <mergeCell ref="A126:C126"/>
    <mergeCell ref="E126:F126"/>
    <mergeCell ref="D127:F127"/>
    <mergeCell ref="D128:F128"/>
    <mergeCell ref="D129:F129"/>
    <mergeCell ref="D130:F130"/>
    <mergeCell ref="D131:F131"/>
    <mergeCell ref="D132:F132"/>
    <mergeCell ref="D133:F133"/>
    <mergeCell ref="D134:F134"/>
    <mergeCell ref="D135:F135"/>
    <mergeCell ref="D136:F136"/>
    <mergeCell ref="D137:F137"/>
    <mergeCell ref="D138:F138"/>
    <mergeCell ref="D139:F139"/>
    <mergeCell ref="A140:C140"/>
    <mergeCell ref="E140:F140"/>
    <mergeCell ref="D161:F161"/>
    <mergeCell ref="D162:F162"/>
    <mergeCell ref="D163:F163"/>
    <mergeCell ref="D164:F164"/>
    <mergeCell ref="D165:F165"/>
    <mergeCell ref="D166:F166"/>
    <mergeCell ref="D167:F167"/>
    <mergeCell ref="A168:C168"/>
    <mergeCell ref="A169:C169"/>
    <mergeCell ref="A170:C170"/>
    <mergeCell ref="E168:F168"/>
    <mergeCell ref="E169:F169"/>
    <mergeCell ref="E170:F170"/>
    <mergeCell ref="D171:F171"/>
    <mergeCell ref="D172:F172"/>
    <mergeCell ref="D173:F173"/>
    <mergeCell ref="D174:F174"/>
    <mergeCell ref="A206:B206"/>
    <mergeCell ref="D206:F206"/>
    <mergeCell ref="D207:F207"/>
    <mergeCell ref="D208:F208"/>
    <mergeCell ref="D209:F209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D218:F218"/>
    <mergeCell ref="D219:F219"/>
    <mergeCell ref="D220:F220"/>
    <mergeCell ref="D221:F221"/>
    <mergeCell ref="D224:F224"/>
    <mergeCell ref="D225:F225"/>
    <mergeCell ref="D226:F226"/>
    <mergeCell ref="D227:F227"/>
    <mergeCell ref="D228:F228"/>
    <mergeCell ref="D229:F229"/>
    <mergeCell ref="D230:F230"/>
    <mergeCell ref="D231:F231"/>
    <mergeCell ref="D232:F232"/>
    <mergeCell ref="D233:F233"/>
    <mergeCell ref="D234:F234"/>
    <mergeCell ref="A239:C239"/>
    <mergeCell ref="E239:F239"/>
    <mergeCell ref="D240:F240"/>
    <mergeCell ref="D241:F241"/>
    <mergeCell ref="D242:F242"/>
    <mergeCell ref="D243:F243"/>
    <mergeCell ref="D235:F235"/>
    <mergeCell ref="D236:F236"/>
    <mergeCell ref="D237:F237"/>
    <mergeCell ref="D238:F238"/>
    <mergeCell ref="D244:F244"/>
    <mergeCell ref="D245:F245"/>
    <mergeCell ref="D246:F246"/>
    <mergeCell ref="D247:F247"/>
    <mergeCell ref="D248:F248"/>
    <mergeCell ref="D249:F249"/>
    <mergeCell ref="D250:F250"/>
    <mergeCell ref="D251:F251"/>
    <mergeCell ref="D252:F252"/>
    <mergeCell ref="D253:F253"/>
    <mergeCell ref="D254:F254"/>
    <mergeCell ref="A262:C262"/>
    <mergeCell ref="E262:F262"/>
    <mergeCell ref="D263:F263"/>
    <mergeCell ref="D264:F264"/>
    <mergeCell ref="D265:F265"/>
    <mergeCell ref="D266:F266"/>
    <mergeCell ref="D255:F255"/>
    <mergeCell ref="D256:F256"/>
    <mergeCell ref="D257:F257"/>
    <mergeCell ref="D258:F258"/>
    <mergeCell ref="D259:F259"/>
    <mergeCell ref="D260:F260"/>
    <mergeCell ref="D261:F261"/>
    <mergeCell ref="D267:F267"/>
    <mergeCell ref="D268:F268"/>
    <mergeCell ref="D269:F269"/>
    <mergeCell ref="D270:F270"/>
    <mergeCell ref="D271:F271"/>
    <mergeCell ref="D272:F272"/>
    <mergeCell ref="D273:F273"/>
    <mergeCell ref="D274:F274"/>
    <mergeCell ref="D275:F275"/>
    <mergeCell ref="D276:F276"/>
    <mergeCell ref="D277:F277"/>
    <mergeCell ref="D312:F312"/>
    <mergeCell ref="D313:F313"/>
    <mergeCell ref="D314:F314"/>
    <mergeCell ref="A315:B315"/>
    <mergeCell ref="D315:F315"/>
    <mergeCell ref="D316:F316"/>
    <mergeCell ref="D321:F321"/>
    <mergeCell ref="D322:F322"/>
    <mergeCell ref="D323:F323"/>
    <mergeCell ref="D324:F324"/>
    <mergeCell ref="D325:F325"/>
    <mergeCell ref="D326:F326"/>
    <mergeCell ref="D297:F297"/>
    <mergeCell ref="D298:F298"/>
    <mergeCell ref="A299:C299"/>
    <mergeCell ref="E299:F299"/>
    <mergeCell ref="D300:F300"/>
    <mergeCell ref="D301:F301"/>
    <mergeCell ref="D302:F302"/>
    <mergeCell ref="D303:F303"/>
    <mergeCell ref="D304:F304"/>
    <mergeCell ref="D305:F305"/>
    <mergeCell ref="D306:F306"/>
    <mergeCell ref="D307:F307"/>
    <mergeCell ref="D308:F308"/>
    <mergeCell ref="D309:F309"/>
    <mergeCell ref="D310:F310"/>
    <mergeCell ref="D311:F311"/>
    <mergeCell ref="D320:F320"/>
    <mergeCell ref="D338:F338"/>
    <mergeCell ref="D339:F339"/>
    <mergeCell ref="D340:F340"/>
    <mergeCell ref="A341:C341"/>
    <mergeCell ref="E341:F341"/>
    <mergeCell ref="D342:F342"/>
    <mergeCell ref="D343:F343"/>
    <mergeCell ref="D344:F344"/>
    <mergeCell ref="D345:F345"/>
    <mergeCell ref="D346:F346"/>
    <mergeCell ref="D347:F347"/>
    <mergeCell ref="D348:F348"/>
    <mergeCell ref="D349:F349"/>
    <mergeCell ref="D350:F350"/>
    <mergeCell ref="D351:F351"/>
    <mergeCell ref="D352:F352"/>
    <mergeCell ref="D353:F353"/>
    <mergeCell ref="D380:F380"/>
    <mergeCell ref="D381:F381"/>
    <mergeCell ref="D382:F382"/>
    <mergeCell ref="D383:F383"/>
    <mergeCell ref="D384:F384"/>
    <mergeCell ref="D385:F385"/>
    <mergeCell ref="D386:F386"/>
    <mergeCell ref="D387:F387"/>
    <mergeCell ref="D388:F388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A440:C440"/>
    <mergeCell ref="E440:F440"/>
    <mergeCell ref="D441:F441"/>
    <mergeCell ref="D442:F442"/>
    <mergeCell ref="D443:F443"/>
    <mergeCell ref="D444:F444"/>
    <mergeCell ref="D445:F445"/>
    <mergeCell ref="D446:F446"/>
    <mergeCell ref="D447:F447"/>
    <mergeCell ref="D448:F448"/>
    <mergeCell ref="D449:F449"/>
    <mergeCell ref="D450:F450"/>
    <mergeCell ref="D451:F451"/>
    <mergeCell ref="D452:F452"/>
    <mergeCell ref="D453:F453"/>
    <mergeCell ref="D454:F454"/>
    <mergeCell ref="D455:F455"/>
    <mergeCell ref="D456:F456"/>
    <mergeCell ref="D457:F457"/>
    <mergeCell ref="D458:F458"/>
    <mergeCell ref="D459:F459"/>
    <mergeCell ref="D460:F460"/>
    <mergeCell ref="D461:F461"/>
    <mergeCell ref="D462:F462"/>
    <mergeCell ref="D463:F463"/>
    <mergeCell ref="D464:F464"/>
    <mergeCell ref="A465:C465"/>
    <mergeCell ref="E465:F465"/>
    <mergeCell ref="D466:F466"/>
    <mergeCell ref="D467:F467"/>
    <mergeCell ref="D468:F468"/>
    <mergeCell ref="D469:F469"/>
    <mergeCell ref="D470:F470"/>
    <mergeCell ref="D471:F471"/>
    <mergeCell ref="D472:F472"/>
    <mergeCell ref="D473:F473"/>
    <mergeCell ref="D474:F474"/>
    <mergeCell ref="D475:F475"/>
    <mergeCell ref="D496:F496"/>
    <mergeCell ref="D497:F497"/>
    <mergeCell ref="D498:F498"/>
    <mergeCell ref="D499:F499"/>
    <mergeCell ref="D500:F500"/>
    <mergeCell ref="A501:C501"/>
    <mergeCell ref="E501:F501"/>
    <mergeCell ref="D502:F502"/>
    <mergeCell ref="D540:F540"/>
    <mergeCell ref="D541:F541"/>
    <mergeCell ref="D542:F542"/>
    <mergeCell ref="D543:F543"/>
    <mergeCell ref="D544:F544"/>
    <mergeCell ref="D545:F545"/>
    <mergeCell ref="A546:C546"/>
    <mergeCell ref="E546:F546"/>
    <mergeCell ref="D547:F547"/>
    <mergeCell ref="D548:F548"/>
    <mergeCell ref="D552:F552"/>
    <mergeCell ref="D553:F553"/>
    <mergeCell ref="D554:F554"/>
    <mergeCell ref="D555:F555"/>
    <mergeCell ref="D556:F556"/>
    <mergeCell ref="D557:F557"/>
    <mergeCell ref="D558:F558"/>
    <mergeCell ref="D549:F549"/>
    <mergeCell ref="D550:F550"/>
    <mergeCell ref="D551:F551"/>
    <mergeCell ref="D559:F559"/>
    <mergeCell ref="D560:F560"/>
    <mergeCell ref="A561:C561"/>
    <mergeCell ref="E561:F561"/>
    <mergeCell ref="D562:F562"/>
    <mergeCell ref="D563:F563"/>
    <mergeCell ref="D564:F564"/>
    <mergeCell ref="D565:F565"/>
    <mergeCell ref="D566:F566"/>
    <mergeCell ref="D567:F567"/>
    <mergeCell ref="D579:F579"/>
    <mergeCell ref="D580:F580"/>
    <mergeCell ref="D581:F581"/>
    <mergeCell ref="D582:F582"/>
    <mergeCell ref="D583:F583"/>
    <mergeCell ref="D584:F584"/>
    <mergeCell ref="D585:F585"/>
    <mergeCell ref="D568:F568"/>
    <mergeCell ref="D569:F569"/>
    <mergeCell ref="D570:F570"/>
    <mergeCell ref="D571:F571"/>
    <mergeCell ref="D572:F572"/>
    <mergeCell ref="D573:F573"/>
    <mergeCell ref="D574:F574"/>
    <mergeCell ref="D575:F575"/>
    <mergeCell ref="D576:F576"/>
    <mergeCell ref="D577:F577"/>
    <mergeCell ref="D578:F578"/>
    <mergeCell ref="A586:C586"/>
    <mergeCell ref="E586:F586"/>
    <mergeCell ref="D587:F587"/>
    <mergeCell ref="D588:F588"/>
    <mergeCell ref="D589:F589"/>
    <mergeCell ref="D590:F590"/>
    <mergeCell ref="D591:F591"/>
    <mergeCell ref="D592:F592"/>
    <mergeCell ref="D593:F593"/>
    <mergeCell ref="D594:F594"/>
    <mergeCell ref="D595:F595"/>
    <mergeCell ref="D596:F596"/>
    <mergeCell ref="D597:F597"/>
    <mergeCell ref="D598:F598"/>
    <mergeCell ref="D599:F599"/>
    <mergeCell ref="D600:F600"/>
    <mergeCell ref="D601:F601"/>
    <mergeCell ref="D602:F602"/>
    <mergeCell ref="D603:F603"/>
    <mergeCell ref="D604:F604"/>
    <mergeCell ref="D605:F605"/>
    <mergeCell ref="D606:F606"/>
    <mergeCell ref="D607:F607"/>
    <mergeCell ref="D608:F608"/>
    <mergeCell ref="D609:F609"/>
    <mergeCell ref="D610:F610"/>
    <mergeCell ref="D611:F611"/>
    <mergeCell ref="D612:F612"/>
    <mergeCell ref="D613:F613"/>
    <mergeCell ref="D614:F614"/>
    <mergeCell ref="D615:F615"/>
    <mergeCell ref="D616:F616"/>
    <mergeCell ref="D617:F617"/>
    <mergeCell ref="D618:F618"/>
    <mergeCell ref="D619:F619"/>
    <mergeCell ref="D620:F620"/>
    <mergeCell ref="D621:F621"/>
    <mergeCell ref="D622:F622"/>
    <mergeCell ref="D623:F623"/>
    <mergeCell ref="D624:F624"/>
    <mergeCell ref="D625:F625"/>
    <mergeCell ref="D626:F626"/>
    <mergeCell ref="D627:F627"/>
    <mergeCell ref="A628:C628"/>
    <mergeCell ref="E628:F628"/>
    <mergeCell ref="D629:F629"/>
    <mergeCell ref="D630:F630"/>
    <mergeCell ref="D631:F631"/>
    <mergeCell ref="D632:F632"/>
    <mergeCell ref="D633:F633"/>
    <mergeCell ref="D634:F634"/>
    <mergeCell ref="D635:F635"/>
    <mergeCell ref="D636:F636"/>
    <mergeCell ref="A637:C637"/>
    <mergeCell ref="E637:F637"/>
    <mergeCell ref="D638:F638"/>
    <mergeCell ref="D639:F639"/>
    <mergeCell ref="D640:F640"/>
    <mergeCell ref="D641:F641"/>
    <mergeCell ref="D642:F642"/>
    <mergeCell ref="D643:F643"/>
    <mergeCell ref="D644:F644"/>
    <mergeCell ref="D645:F645"/>
    <mergeCell ref="D646:F646"/>
    <mergeCell ref="D647:F647"/>
    <mergeCell ref="D648:F648"/>
    <mergeCell ref="D649:F649"/>
    <mergeCell ref="D650:F650"/>
    <mergeCell ref="D651:F651"/>
    <mergeCell ref="D652:F652"/>
    <mergeCell ref="D653:F653"/>
    <mergeCell ref="D654:F654"/>
    <mergeCell ref="D655:F655"/>
    <mergeCell ref="D656:F656"/>
    <mergeCell ref="D657:F657"/>
    <mergeCell ref="D658:F658"/>
    <mergeCell ref="D659:F659"/>
    <mergeCell ref="D660:F660"/>
    <mergeCell ref="D661:F661"/>
    <mergeCell ref="D662:F662"/>
    <mergeCell ref="D663:F663"/>
    <mergeCell ref="D664:F664"/>
    <mergeCell ref="D665:F665"/>
    <mergeCell ref="D666:F666"/>
    <mergeCell ref="D667:F667"/>
    <mergeCell ref="D668:F668"/>
    <mergeCell ref="D669:F669"/>
    <mergeCell ref="D670:F670"/>
    <mergeCell ref="D671:F671"/>
    <mergeCell ref="D672:F672"/>
    <mergeCell ref="D673:F673"/>
    <mergeCell ref="A674:C674"/>
    <mergeCell ref="E674:F674"/>
    <mergeCell ref="D675:F675"/>
    <mergeCell ref="D676:F676"/>
    <mergeCell ref="D677:F677"/>
    <mergeCell ref="D678:F678"/>
    <mergeCell ref="D679:F679"/>
    <mergeCell ref="D680:F680"/>
    <mergeCell ref="D681:F681"/>
    <mergeCell ref="D682:F682"/>
    <mergeCell ref="D683:F683"/>
    <mergeCell ref="D684:F684"/>
    <mergeCell ref="D685:F685"/>
    <mergeCell ref="D686:F686"/>
    <mergeCell ref="D687:F687"/>
    <mergeCell ref="D688:F688"/>
    <mergeCell ref="D689:F689"/>
    <mergeCell ref="D690:F690"/>
    <mergeCell ref="D691:F691"/>
    <mergeCell ref="D692:F692"/>
    <mergeCell ref="D693:F693"/>
    <mergeCell ref="D694:F694"/>
    <mergeCell ref="D705:F705"/>
    <mergeCell ref="D706:F706"/>
    <mergeCell ref="D707:F707"/>
    <mergeCell ref="D708:F708"/>
    <mergeCell ref="D709:F709"/>
    <mergeCell ref="D710:F710"/>
    <mergeCell ref="D726:F726"/>
    <mergeCell ref="D727:F727"/>
    <mergeCell ref="D728:F728"/>
    <mergeCell ref="D729:F729"/>
    <mergeCell ref="D730:F730"/>
    <mergeCell ref="D731:F731"/>
    <mergeCell ref="D732:F732"/>
    <mergeCell ref="D733:F733"/>
    <mergeCell ref="D734:F734"/>
    <mergeCell ref="D735:F735"/>
    <mergeCell ref="D736:F736"/>
    <mergeCell ref="D737:F737"/>
    <mergeCell ref="D738:F738"/>
    <mergeCell ref="D739:F739"/>
    <mergeCell ref="D740:F740"/>
    <mergeCell ref="D741:F741"/>
    <mergeCell ref="D742:F742"/>
    <mergeCell ref="D743:F743"/>
    <mergeCell ref="D744:F744"/>
    <mergeCell ref="D745:F745"/>
    <mergeCell ref="D746:F746"/>
    <mergeCell ref="D747:F747"/>
    <mergeCell ref="D748:F748"/>
    <mergeCell ref="A749:C749"/>
    <mergeCell ref="E749:F749"/>
    <mergeCell ref="D750:F750"/>
    <mergeCell ref="D751:F751"/>
    <mergeCell ref="D752:F752"/>
    <mergeCell ref="D753:F753"/>
    <mergeCell ref="D754:F754"/>
    <mergeCell ref="D761:F761"/>
    <mergeCell ref="D762:F762"/>
    <mergeCell ref="D763:F763"/>
    <mergeCell ref="D764:F764"/>
    <mergeCell ref="D755:F755"/>
    <mergeCell ref="D756:F756"/>
    <mergeCell ref="D757:F757"/>
    <mergeCell ref="D758:F758"/>
    <mergeCell ref="D759:F759"/>
    <mergeCell ref="D760:F760"/>
    <mergeCell ref="D765:F765"/>
    <mergeCell ref="D766:F766"/>
    <mergeCell ref="D767:F767"/>
    <mergeCell ref="D768:F768"/>
    <mergeCell ref="D769:F769"/>
    <mergeCell ref="D770:F770"/>
    <mergeCell ref="D771:F771"/>
    <mergeCell ref="A772:C772"/>
    <mergeCell ref="E772:F772"/>
    <mergeCell ref="D773:F773"/>
    <mergeCell ref="D774:F774"/>
    <mergeCell ref="D775:F775"/>
    <mergeCell ref="D776:F776"/>
    <mergeCell ref="D777:F777"/>
    <mergeCell ref="D778:F778"/>
    <mergeCell ref="D779:F779"/>
    <mergeCell ref="D780:F780"/>
    <mergeCell ref="D781:F781"/>
    <mergeCell ref="D782:F782"/>
    <mergeCell ref="D783:F783"/>
    <mergeCell ref="D784:F784"/>
    <mergeCell ref="D785:F785"/>
    <mergeCell ref="D786:F786"/>
    <mergeCell ref="D787:F787"/>
    <mergeCell ref="D788:F788"/>
    <mergeCell ref="D789:F789"/>
    <mergeCell ref="D790:F790"/>
    <mergeCell ref="D791:F791"/>
    <mergeCell ref="D792:F792"/>
    <mergeCell ref="D793:F793"/>
    <mergeCell ref="D794:F794"/>
    <mergeCell ref="D795:F795"/>
    <mergeCell ref="D796:F796"/>
    <mergeCell ref="D797:F797"/>
    <mergeCell ref="D798:F798"/>
    <mergeCell ref="D799:F799"/>
    <mergeCell ref="D800:F800"/>
    <mergeCell ref="D801:F801"/>
    <mergeCell ref="D802:F802"/>
    <mergeCell ref="D803:F803"/>
    <mergeCell ref="D804:F804"/>
    <mergeCell ref="D805:F805"/>
    <mergeCell ref="D806:F806"/>
    <mergeCell ref="D807:F807"/>
    <mergeCell ref="D808:F808"/>
    <mergeCell ref="D809:F809"/>
    <mergeCell ref="D810:F810"/>
    <mergeCell ref="D819:F819"/>
    <mergeCell ref="D820:F820"/>
    <mergeCell ref="D821:F821"/>
    <mergeCell ref="D822:F822"/>
    <mergeCell ref="D811:F811"/>
    <mergeCell ref="D814:F814"/>
    <mergeCell ref="D815:F815"/>
    <mergeCell ref="D816:F816"/>
    <mergeCell ref="D817:F817"/>
    <mergeCell ref="D818:F818"/>
    <mergeCell ref="A828:C828"/>
    <mergeCell ref="A829:C829"/>
    <mergeCell ref="E828:F828"/>
    <mergeCell ref="E829:F829"/>
    <mergeCell ref="D830:F830"/>
    <mergeCell ref="D831:F831"/>
    <mergeCell ref="D832:F832"/>
    <mergeCell ref="D833:F833"/>
    <mergeCell ref="D856:F856"/>
    <mergeCell ref="D857:F857"/>
    <mergeCell ref="D858:F858"/>
    <mergeCell ref="D859:F859"/>
    <mergeCell ref="A860:C860"/>
    <mergeCell ref="E860:F860"/>
    <mergeCell ref="D861:F861"/>
    <mergeCell ref="D862:F862"/>
    <mergeCell ref="D863:F863"/>
    <mergeCell ref="D843:F843"/>
    <mergeCell ref="D844:F844"/>
    <mergeCell ref="D845:F845"/>
    <mergeCell ref="D846:F846"/>
    <mergeCell ref="D847:F847"/>
    <mergeCell ref="D848:F848"/>
    <mergeCell ref="D849:F849"/>
    <mergeCell ref="D850:F850"/>
    <mergeCell ref="D851:F851"/>
    <mergeCell ref="D852:F852"/>
    <mergeCell ref="A882:C882"/>
    <mergeCell ref="E882:F882"/>
    <mergeCell ref="D883:F883"/>
    <mergeCell ref="D884:F884"/>
    <mergeCell ref="D885:F885"/>
    <mergeCell ref="D886:F886"/>
    <mergeCell ref="D887:F887"/>
    <mergeCell ref="D888:F888"/>
    <mergeCell ref="D889:F889"/>
    <mergeCell ref="D890:F890"/>
    <mergeCell ref="D891:F891"/>
    <mergeCell ref="D892:F892"/>
    <mergeCell ref="D893:F893"/>
    <mergeCell ref="D906:F906"/>
    <mergeCell ref="D907:F907"/>
    <mergeCell ref="D908:F908"/>
    <mergeCell ref="D909:F909"/>
    <mergeCell ref="D897:F897"/>
    <mergeCell ref="D898:F898"/>
    <mergeCell ref="D899:F899"/>
    <mergeCell ref="D900:F900"/>
    <mergeCell ref="D901:F901"/>
    <mergeCell ref="D902:F902"/>
    <mergeCell ref="D903:F903"/>
    <mergeCell ref="D904:F904"/>
    <mergeCell ref="D905:F905"/>
    <mergeCell ref="A922:C922"/>
    <mergeCell ref="E922:F922"/>
    <mergeCell ref="D944:F944"/>
    <mergeCell ref="D945:F945"/>
    <mergeCell ref="D946:F946"/>
    <mergeCell ref="A947:C947"/>
    <mergeCell ref="A948:C948"/>
    <mergeCell ref="E947:F947"/>
    <mergeCell ref="E948:F948"/>
    <mergeCell ref="D949:F949"/>
    <mergeCell ref="D950:F950"/>
    <mergeCell ref="D951:F951"/>
    <mergeCell ref="D952:F952"/>
    <mergeCell ref="D953:F953"/>
    <mergeCell ref="D954:F954"/>
    <mergeCell ref="D955:F955"/>
    <mergeCell ref="D956:F956"/>
    <mergeCell ref="D923:F923"/>
    <mergeCell ref="D924:F924"/>
    <mergeCell ref="D925:F925"/>
    <mergeCell ref="D926:F926"/>
    <mergeCell ref="D927:F927"/>
    <mergeCell ref="D928:F928"/>
    <mergeCell ref="D929:F929"/>
    <mergeCell ref="D930:F930"/>
    <mergeCell ref="D931:F931"/>
    <mergeCell ref="D932:F932"/>
    <mergeCell ref="D933:F933"/>
    <mergeCell ref="D934:F934"/>
    <mergeCell ref="D935:F935"/>
    <mergeCell ref="D941:F941"/>
    <mergeCell ref="D942:F942"/>
    <mergeCell ref="A978:C978"/>
    <mergeCell ref="A979:C979"/>
    <mergeCell ref="E978:F978"/>
    <mergeCell ref="E979:F979"/>
    <mergeCell ref="D980:F980"/>
    <mergeCell ref="D994:F994"/>
    <mergeCell ref="D995:F995"/>
    <mergeCell ref="D996:F996"/>
    <mergeCell ref="D997:F997"/>
    <mergeCell ref="D998:F998"/>
    <mergeCell ref="D999:F999"/>
    <mergeCell ref="D1000:F1000"/>
    <mergeCell ref="D1001:F1001"/>
    <mergeCell ref="D1002:F1002"/>
    <mergeCell ref="D1003:F1003"/>
    <mergeCell ref="D1004:F1004"/>
    <mergeCell ref="D1005:F1005"/>
    <mergeCell ref="D983:F983"/>
    <mergeCell ref="D984:F984"/>
    <mergeCell ref="D985:F985"/>
    <mergeCell ref="D986:F986"/>
    <mergeCell ref="D987:F987"/>
    <mergeCell ref="D988:F988"/>
    <mergeCell ref="D989:F989"/>
    <mergeCell ref="D990:F990"/>
    <mergeCell ref="D991:F991"/>
    <mergeCell ref="D992:F992"/>
    <mergeCell ref="D993:F993"/>
    <mergeCell ref="D1033:F1033"/>
    <mergeCell ref="D1034:F1034"/>
    <mergeCell ref="D1035:F1035"/>
    <mergeCell ref="D1036:F1036"/>
    <mergeCell ref="D1037:F1037"/>
    <mergeCell ref="D1038:F1038"/>
    <mergeCell ref="D1039:F1039"/>
    <mergeCell ref="D1040:F1040"/>
    <mergeCell ref="D1041:F1041"/>
    <mergeCell ref="D1042:F1042"/>
    <mergeCell ref="D1043:F1043"/>
    <mergeCell ref="D1044:F1044"/>
    <mergeCell ref="D1045:F1045"/>
    <mergeCell ref="D1046:F1046"/>
    <mergeCell ref="D1047:F1047"/>
    <mergeCell ref="D1048:F1048"/>
    <mergeCell ref="D1049:F1049"/>
    <mergeCell ref="D1078:F1078"/>
    <mergeCell ref="D1079:F1079"/>
    <mergeCell ref="D1080:F1080"/>
    <mergeCell ref="D1081:F1081"/>
    <mergeCell ref="D1082:F1082"/>
    <mergeCell ref="D1083:F1083"/>
    <mergeCell ref="D1084:F1084"/>
    <mergeCell ref="D1085:F1085"/>
    <mergeCell ref="D1086:F1086"/>
    <mergeCell ref="D1135:F1135"/>
    <mergeCell ref="D1136:F1136"/>
    <mergeCell ref="D1137:F1137"/>
    <mergeCell ref="D1138:F1138"/>
    <mergeCell ref="D1139:F1139"/>
    <mergeCell ref="D1140:F1140"/>
    <mergeCell ref="D1141:F1141"/>
    <mergeCell ref="A1142:C1142"/>
    <mergeCell ref="D1133:F1133"/>
    <mergeCell ref="D1098:F1098"/>
    <mergeCell ref="D1099:F1099"/>
    <mergeCell ref="D1105:F1105"/>
    <mergeCell ref="D1106:F1106"/>
    <mergeCell ref="D1107:F1107"/>
    <mergeCell ref="D1125:F1125"/>
    <mergeCell ref="D1126:F1126"/>
    <mergeCell ref="A1143:C1143"/>
    <mergeCell ref="A1144:C1144"/>
    <mergeCell ref="E1142:F1142"/>
    <mergeCell ref="E1143:F1143"/>
    <mergeCell ref="E1144:F1144"/>
    <mergeCell ref="D1108:F1108"/>
    <mergeCell ref="D1109:F1109"/>
    <mergeCell ref="D1110:F1110"/>
    <mergeCell ref="D1111:F1111"/>
    <mergeCell ref="D1112:F1112"/>
    <mergeCell ref="D1113:F1113"/>
    <mergeCell ref="D1114:F1114"/>
    <mergeCell ref="D1115:F1115"/>
    <mergeCell ref="D1116:F1116"/>
    <mergeCell ref="D1117:F1117"/>
    <mergeCell ref="D1118:F1118"/>
    <mergeCell ref="D1119:F1119"/>
    <mergeCell ref="D1120:F1120"/>
    <mergeCell ref="D1121:F1121"/>
    <mergeCell ref="D1122:F1122"/>
    <mergeCell ref="D1123:F1123"/>
    <mergeCell ref="D1124:F1124"/>
    <mergeCell ref="D1134:F1134"/>
    <mergeCell ref="D1156:F1156"/>
    <mergeCell ref="D1157:F1157"/>
    <mergeCell ref="D1158:F1158"/>
    <mergeCell ref="D1159:F1159"/>
    <mergeCell ref="D1160:F1160"/>
    <mergeCell ref="D1162:F1162"/>
    <mergeCell ref="D1163:F1163"/>
    <mergeCell ref="D1164:F1164"/>
    <mergeCell ref="D1165:F1165"/>
    <mergeCell ref="D1166:F1166"/>
    <mergeCell ref="D1167:F1167"/>
    <mergeCell ref="D1168:F1168"/>
    <mergeCell ref="D1179:F1179"/>
    <mergeCell ref="D1180:F1180"/>
    <mergeCell ref="D1181:F1181"/>
    <mergeCell ref="D1182:F1182"/>
    <mergeCell ref="D1220:F1220"/>
    <mergeCell ref="D1177:F1177"/>
    <mergeCell ref="D1178:F1178"/>
    <mergeCell ref="D1198:F1198"/>
    <mergeCell ref="D1221:F1221"/>
    <mergeCell ref="D1222:F1222"/>
    <mergeCell ref="D1223:F1223"/>
    <mergeCell ref="D1224:F1224"/>
    <mergeCell ref="D1225:F1225"/>
    <mergeCell ref="D1226:F1226"/>
    <mergeCell ref="D1227:F1227"/>
    <mergeCell ref="D1228:F1228"/>
    <mergeCell ref="D1229:F1229"/>
    <mergeCell ref="D1230:F1230"/>
    <mergeCell ref="A1231:C1231"/>
    <mergeCell ref="A1232:C1232"/>
    <mergeCell ref="E1231:F1231"/>
    <mergeCell ref="E1232:F1232"/>
    <mergeCell ref="D1233:F1233"/>
    <mergeCell ref="D1183:F1183"/>
    <mergeCell ref="D1184:F1184"/>
    <mergeCell ref="D1185:F1185"/>
    <mergeCell ref="A1186:C1186"/>
    <mergeCell ref="E1186:F1186"/>
    <mergeCell ref="D1187:F1187"/>
    <mergeCell ref="D1188:F1188"/>
    <mergeCell ref="D1189:F1189"/>
    <mergeCell ref="D1190:F1190"/>
    <mergeCell ref="D1191:F1191"/>
    <mergeCell ref="D1192:F1192"/>
    <mergeCell ref="D1193:F1193"/>
    <mergeCell ref="D1194:F1194"/>
    <mergeCell ref="D1195:F1195"/>
    <mergeCell ref="D1196:F1196"/>
    <mergeCell ref="D1197:F1197"/>
    <mergeCell ref="D1234:F1234"/>
    <mergeCell ref="D1235:F1235"/>
    <mergeCell ref="D1236:F1236"/>
    <mergeCell ref="D1237:F1237"/>
    <mergeCell ref="D1238:F1238"/>
    <mergeCell ref="D1239:F1239"/>
    <mergeCell ref="A1240:C1240"/>
    <mergeCell ref="A1241:C1241"/>
    <mergeCell ref="E1240:F1240"/>
    <mergeCell ref="E1241:F1241"/>
    <mergeCell ref="D1242:F1242"/>
    <mergeCell ref="D1243:F1243"/>
    <mergeCell ref="D1244:F1244"/>
    <mergeCell ref="D1245:F1245"/>
    <mergeCell ref="D1246:F1246"/>
    <mergeCell ref="D1247:F1247"/>
    <mergeCell ref="D1248:F1248"/>
    <mergeCell ref="D1249:F1249"/>
    <mergeCell ref="D1250:F1250"/>
    <mergeCell ref="D1251:F1251"/>
    <mergeCell ref="D1252:F1252"/>
    <mergeCell ref="D1253:F1253"/>
    <mergeCell ref="D1254:F1254"/>
    <mergeCell ref="D1255:F1255"/>
    <mergeCell ref="D1256:F1256"/>
    <mergeCell ref="D1257:F1257"/>
    <mergeCell ref="D1258:F1258"/>
    <mergeCell ref="D1259:F1259"/>
    <mergeCell ref="D1260:F1260"/>
    <mergeCell ref="D1261:F1261"/>
    <mergeCell ref="D1262:F1262"/>
    <mergeCell ref="D1263:F1263"/>
    <mergeCell ref="D1264:F1264"/>
    <mergeCell ref="D1265:F1265"/>
    <mergeCell ref="D1266:F1266"/>
    <mergeCell ref="D1267:F1267"/>
    <mergeCell ref="D1268:F1268"/>
    <mergeCell ref="D1269:F1269"/>
    <mergeCell ref="D1270:F1270"/>
    <mergeCell ref="D1271:F1271"/>
    <mergeCell ref="A1272:C1272"/>
    <mergeCell ref="E1272:F1272"/>
    <mergeCell ref="D1273:F1273"/>
    <mergeCell ref="D1274:F1274"/>
    <mergeCell ref="D1275:F1275"/>
    <mergeCell ref="D1276:F1276"/>
    <mergeCell ref="D1277:F1277"/>
    <mergeCell ref="D1278:F1278"/>
    <mergeCell ref="D1279:F1279"/>
    <mergeCell ref="D1280:F1280"/>
    <mergeCell ref="D1281:F1281"/>
    <mergeCell ref="D1282:F1282"/>
    <mergeCell ref="D1283:F1283"/>
    <mergeCell ref="D1284:F1284"/>
    <mergeCell ref="D1285:F1285"/>
    <mergeCell ref="D1286:F1286"/>
    <mergeCell ref="D1287:F1287"/>
    <mergeCell ref="D1288:F1288"/>
    <mergeCell ref="D1289:F1289"/>
    <mergeCell ref="D1290:F1290"/>
    <mergeCell ref="D1291:F1291"/>
    <mergeCell ref="D1292:F1292"/>
    <mergeCell ref="D1293:F1293"/>
    <mergeCell ref="D1294:F1294"/>
    <mergeCell ref="A1295:C1295"/>
    <mergeCell ref="A1296:C1296"/>
    <mergeCell ref="E1295:F1295"/>
    <mergeCell ref="E1296:F1296"/>
    <mergeCell ref="D1320:F1320"/>
    <mergeCell ref="D1321:F1321"/>
    <mergeCell ref="D1322:F1322"/>
    <mergeCell ref="D1323:F1323"/>
    <mergeCell ref="D1324:F1324"/>
    <mergeCell ref="D1325:F1325"/>
    <mergeCell ref="D1326:F1326"/>
    <mergeCell ref="D1327:F1327"/>
    <mergeCell ref="D1328:F1328"/>
    <mergeCell ref="D1303:F1303"/>
    <mergeCell ref="D1304:F1304"/>
    <mergeCell ref="D1305:F1305"/>
    <mergeCell ref="D1306:F1306"/>
    <mergeCell ref="D1307:F1307"/>
    <mergeCell ref="D1308:F1308"/>
    <mergeCell ref="D1309:F1309"/>
    <mergeCell ref="D1310:F1310"/>
    <mergeCell ref="D1311:F1311"/>
    <mergeCell ref="D1312:F1312"/>
    <mergeCell ref="D1313:F1313"/>
    <mergeCell ref="D1314:F1314"/>
    <mergeCell ref="D1315:F1315"/>
    <mergeCell ref="D1316:F1316"/>
    <mergeCell ref="D1317:F1317"/>
    <mergeCell ref="D1318:F1318"/>
    <mergeCell ref="D1319:F131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cp:lastPrinted>2017-01-12T10:28:49Z</cp:lastPrinted>
  <dcterms:created xsi:type="dcterms:W3CDTF">2017-01-10T11:50:13Z</dcterms:created>
  <dcterms:modified xsi:type="dcterms:W3CDTF">2017-03-08T10:01:07Z</dcterms:modified>
</cp:coreProperties>
</file>