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Legislativo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G222" i="1" l="1"/>
  <c r="G240" i="1" l="1"/>
  <c r="G239" i="1" s="1"/>
  <c r="G238" i="1" s="1"/>
  <c r="G237" i="1" s="1"/>
  <c r="G232" i="1"/>
  <c r="G201" i="1"/>
  <c r="G190" i="1"/>
  <c r="G160" i="1"/>
  <c r="G140" i="1"/>
  <c r="G112" i="1"/>
  <c r="G66" i="1"/>
  <c r="G41" i="1"/>
  <c r="G5" i="1"/>
  <c r="G97" i="1"/>
  <c r="G4" i="1" l="1"/>
  <c r="G3" i="1" s="1"/>
  <c r="G2" i="1" s="1"/>
</calcChain>
</file>

<file path=xl/sharedStrings.xml><?xml version="1.0" encoding="utf-8"?>
<sst xmlns="http://schemas.openxmlformats.org/spreadsheetml/2006/main" count="264" uniqueCount="76">
  <si>
    <t>REMUNERACION EXTRAORDINARIA</t>
  </si>
  <si>
    <r>
      <rPr>
        <b/>
        <sz val="10"/>
        <rFont val="Helvetica"/>
        <family val="2"/>
      </rPr>
      <t>O.G.</t>
    </r>
  </si>
  <si>
    <r>
      <rPr>
        <b/>
        <sz val="10"/>
        <rFont val="Helvetica"/>
        <family val="2"/>
      </rPr>
      <t>F.F.</t>
    </r>
  </si>
  <si>
    <r>
      <rPr>
        <b/>
        <sz val="10"/>
        <rFont val="Helvetica"/>
        <family val="2"/>
      </rPr>
      <t>O.F.</t>
    </r>
  </si>
  <si>
    <r>
      <rPr>
        <b/>
        <sz val="10"/>
        <rFont val="Helvetica"/>
        <family val="2"/>
      </rPr>
      <t>PODER LEGISLATIVO</t>
    </r>
  </si>
  <si>
    <r>
      <rPr>
        <b/>
        <sz val="10"/>
        <rFont val="Helvetica"/>
        <family val="2"/>
      </rPr>
      <t>CONGRESO NACIONAL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</si>
  <si>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</si>
  <si>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ADMINISTRACIÓN  Y COORDINACIÓN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</si>
  <si>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</si>
  <si>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</si>
  <si>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</si>
  <si>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</si>
  <si>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</si>
  <si>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</si>
  <si>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</si>
  <si>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</si>
  <si>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</si>
  <si>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</si>
  <si>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</si>
  <si>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</si>
  <si>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</si>
  <si>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</si>
  <si>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</si>
  <si>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</si>
  <si>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</si>
  <si>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</si>
  <si>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</si>
  <si>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</si>
  <si>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</si>
  <si>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</si>
  <si>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</si>
  <si>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</si>
  <si>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</si>
  <si>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</si>
  <si>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</si>
  <si>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</si>
  <si>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TRANSFERENCIAS A ENTIDADES DE SEGURIDAD SOCIAL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</si>
  <si>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</si>
  <si>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</si>
  <si>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</si>
  <si>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</si>
  <si>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</si>
  <si>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</si>
  <si>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</si>
  <si>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PARLAMENTO DE MERCOSUR / ENTIDAD DE ENLACE PARAGUAY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</si>
  <si>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</si>
  <si>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</si>
  <si>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TRANSPORTE Y ALMACENAJE</t>
    </r>
  </si>
  <si>
    <r>
      <rPr>
        <b/>
        <sz val="10"/>
        <rFont val="Helvetica"/>
        <family val="2"/>
      </rPr>
      <t>BIBLIOTECA Y CENTRO DE DOCUMENTACIÓN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</si>
  <si>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</si>
  <si>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ESTUDIOS Y  PROYECTOS DE INVERSIÓN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</si>
  <si>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</si>
  <si>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CONTROL Y EJECUCIÓN PRESUPUESTARIA</t>
    </r>
  </si>
  <si>
    <r>
      <rPr>
        <b/>
        <sz val="10"/>
        <rFont val="Helvetica"/>
        <family val="2"/>
      </rPr>
      <t>DEFENSA DE LOS RECURSOS NATURALES</t>
    </r>
  </si>
  <si>
    <r>
      <rPr>
        <sz val="10"/>
        <rFont val="Helvetica"/>
        <family val="2"/>
      </rPr>
      <t>ADQUISICIONES DE EQUIPOS MILITARES Y DE SEGURIDAD</t>
    </r>
  </si>
  <si>
    <r>
      <rPr>
        <b/>
        <sz val="10"/>
        <rFont val="Helvetica"/>
        <family val="2"/>
      </rPr>
      <t>COMISIÓN BICAMERAL DE PRESUPUESTO</t>
    </r>
  </si>
  <si>
    <r>
      <rPr>
        <b/>
        <sz val="10"/>
        <rFont val="Helvetica"/>
        <family val="2"/>
      </rPr>
      <t>CENTRO CULTURAL DE LA REPUBLICA "EL CABILDO"</t>
    </r>
  </si>
  <si>
    <r>
      <rPr>
        <sz val="10"/>
        <rFont val="Helvetica"/>
        <family val="2"/>
      </rPr>
      <t>ADQUISICIÓN DE INMUEBLES</t>
    </r>
  </si>
  <si>
    <r>
      <rPr>
        <b/>
        <sz val="10"/>
        <rFont val="Helvetica"/>
        <family val="2"/>
      </rPr>
      <t>ADMINIST. DEL FONDO DE JUBILAC. DEL PODER LEGISLATIVO</t>
    </r>
  </si>
  <si>
    <r>
      <rPr>
        <b/>
        <sz val="10"/>
        <rFont val="Helvetica"/>
        <family val="2"/>
      </rPr>
      <t>GUARDERÍA DEL CONGRESO NACIONAL</t>
    </r>
  </si>
  <si>
    <r>
      <rPr>
        <sz val="10"/>
        <rFont val="Helvetica"/>
        <family val="2"/>
      </rPr>
      <t>PRODUCTOS ALIMENTICIOS</t>
    </r>
  </si>
  <si>
    <r>
      <rPr>
        <b/>
        <sz val="10"/>
        <rFont val="Helvetica"/>
        <family val="2"/>
      </rPr>
      <t>COMISIÓN NAC.DE ESTUDIO DE LA REFORMA JUDICIAL</t>
    </r>
  </si>
  <si>
    <r>
      <rPr>
        <b/>
        <sz val="10"/>
        <rFont val="Helvetica"/>
        <family val="2"/>
      </rPr>
      <t>COMISION BICAMERAL DE ECONOMÍA SOCIAL (COBIS)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</si>
  <si>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</si>
  <si>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</si>
  <si>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CONSTRUCCIÓN DE LA AVENIDA COSTANERA, PARQUE Y ESTACIONAMIEN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</si>
  <si>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</si>
  <si>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AVENIDA COSTANERA, PARQUE Y ESTACIONAMIENTO</t>
    </r>
  </si>
  <si>
    <r>
      <rPr>
        <b/>
        <sz val="10"/>
        <rFont val="Helvetica"/>
        <family val="2"/>
      </rPr>
      <t>Pry./Activid.:</t>
    </r>
  </si>
  <si>
    <r>
      <rPr>
        <b/>
        <sz val="10"/>
        <rFont val="Helvetica"/>
        <family val="2"/>
      </rPr>
      <t>SP CONSTRUCCION DE AVDA. COSTANERA,PARQUE Y ESTACIONAMIENTO</t>
    </r>
  </si>
  <si>
    <t xml:space="preserve">Nivel:   </t>
  </si>
  <si>
    <t xml:space="preserve">Entidad:    </t>
  </si>
  <si>
    <t xml:space="preserve">Tip. Presup.:   </t>
  </si>
  <si>
    <t xml:space="preserve">Programa:   </t>
  </si>
  <si>
    <t>DESCRIPCION</t>
  </si>
  <si>
    <t>PROGRAMADO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</si>
</sst>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3" fontId="3" fillId="0" borderId="0" xfId="0" applyNumberFormat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left" vertical="top" wrapText="1" indent="2"/>
    </xf>
    <xf numFmtId="3" fontId="8" fillId="0" borderId="0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1" fontId="8" fillId="0" borderId="0" xfId="0" applyNumberFormat="1" applyFont="1" applyFill="1" applyBorder="1" applyAlignment="1">
      <alignment horizontal="right" vertical="top" wrapText="1"/>
    </xf>
    <xf numFmtId="3" fontId="8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3" fontId="5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3"/>
  <sheetViews>
    <sheetView tabSelected="1" workbookViewId="0">
      <selection activeCell="G2" sqref="G2"/>
    </sheetView>
  </sheetViews>
  <sheetFormatPr baseColWidth="10" defaultColWidth="9.33203125" defaultRowHeight="12.75" x14ac:dyDescent="0.2"/>
  <cols>
    <col min="1" max="1" width="11.5" customWidth="1"/>
    <col min="2" max="2" width="5.1640625" customWidth="1"/>
    <col min="3" max="3" width="6.33203125" customWidth="1"/>
    <col min="4" max="4" width="6.83203125" customWidth="1"/>
    <col min="5" max="5" width="6.5" customWidth="1"/>
    <col min="6" max="6" width="79.33203125" customWidth="1"/>
    <col min="7" max="7" width="22.5" customWidth="1"/>
  </cols>
  <sheetData>
    <row r="1" spans="1:7" ht="21.95" customHeight="1" x14ac:dyDescent="0.2">
      <c r="A1" s="17" t="s">
        <v>1</v>
      </c>
      <c r="B1" s="18" t="s">
        <v>2</v>
      </c>
      <c r="C1" s="18" t="s">
        <v>3</v>
      </c>
      <c r="D1" s="25" t="s">
        <v>74</v>
      </c>
      <c r="E1" s="25"/>
      <c r="F1" s="25"/>
      <c r="G1" s="19" t="s">
        <v>75</v>
      </c>
    </row>
    <row r="2" spans="1:7" ht="14.1" customHeight="1" x14ac:dyDescent="0.2">
      <c r="A2" s="23" t="s">
        <v>70</v>
      </c>
      <c r="B2" s="23"/>
      <c r="C2" s="23"/>
      <c r="D2" s="12">
        <v>11</v>
      </c>
      <c r="E2" s="20" t="s">
        <v>4</v>
      </c>
      <c r="F2" s="20"/>
      <c r="G2" s="1">
        <f>+G3</f>
        <v>145227284502</v>
      </c>
    </row>
    <row r="3" spans="1:7" ht="14.1" customHeight="1" x14ac:dyDescent="0.2">
      <c r="A3" s="23" t="s">
        <v>71</v>
      </c>
      <c r="B3" s="23"/>
      <c r="C3" s="23"/>
      <c r="D3" s="12">
        <v>1</v>
      </c>
      <c r="E3" s="20" t="s">
        <v>5</v>
      </c>
      <c r="F3" s="20"/>
      <c r="G3" s="1">
        <f>+G4+G237</f>
        <v>145227284502</v>
      </c>
    </row>
    <row r="4" spans="1:7" ht="14.1" customHeight="1" x14ac:dyDescent="0.2">
      <c r="A4" s="23" t="s">
        <v>72</v>
      </c>
      <c r="B4" s="23"/>
      <c r="C4" s="23"/>
      <c r="D4" s="12">
        <v>1</v>
      </c>
      <c r="E4" s="20" t="s">
        <v>6</v>
      </c>
      <c r="F4" s="20"/>
      <c r="G4" s="1">
        <f>+G5+G41+G66+G97+G112+G140+G160+G190+G201+G222+G232</f>
        <v>134537284502</v>
      </c>
    </row>
    <row r="5" spans="1:7" ht="14.1" customHeight="1" x14ac:dyDescent="0.2">
      <c r="A5" s="23" t="s">
        <v>73</v>
      </c>
      <c r="B5" s="23"/>
      <c r="C5" s="23"/>
      <c r="D5" s="12">
        <v>1</v>
      </c>
      <c r="E5" s="20" t="s">
        <v>7</v>
      </c>
      <c r="F5" s="20"/>
      <c r="G5" s="1">
        <f>SUM(G6:G40)</f>
        <v>51196598271</v>
      </c>
    </row>
    <row r="6" spans="1:7" ht="14.1" customHeight="1" x14ac:dyDescent="0.2">
      <c r="A6" s="2">
        <v>111</v>
      </c>
      <c r="B6" s="3">
        <v>10</v>
      </c>
      <c r="C6" s="13">
        <v>1</v>
      </c>
      <c r="D6" s="21" t="s">
        <v>8</v>
      </c>
      <c r="E6" s="21"/>
      <c r="F6" s="21"/>
      <c r="G6" s="5">
        <v>8416800000</v>
      </c>
    </row>
    <row r="7" spans="1:7" ht="14.1" customHeight="1" x14ac:dyDescent="0.2">
      <c r="A7" s="2">
        <v>113</v>
      </c>
      <c r="B7" s="3">
        <v>10</v>
      </c>
      <c r="C7" s="13">
        <v>1</v>
      </c>
      <c r="D7" s="21" t="s">
        <v>9</v>
      </c>
      <c r="E7" s="21"/>
      <c r="F7" s="21"/>
      <c r="G7" s="5">
        <v>150722400</v>
      </c>
    </row>
    <row r="8" spans="1:7" ht="14.1" customHeight="1" x14ac:dyDescent="0.2">
      <c r="A8" s="2">
        <v>114</v>
      </c>
      <c r="B8" s="3">
        <v>10</v>
      </c>
      <c r="C8" s="13">
        <v>1</v>
      </c>
      <c r="D8" s="21" t="s">
        <v>10</v>
      </c>
      <c r="E8" s="21"/>
      <c r="F8" s="21"/>
      <c r="G8" s="5">
        <v>713960200</v>
      </c>
    </row>
    <row r="9" spans="1:7" ht="14.1" customHeight="1" x14ac:dyDescent="0.2">
      <c r="A9" s="2">
        <v>123</v>
      </c>
      <c r="B9" s="3">
        <v>10</v>
      </c>
      <c r="C9" s="13">
        <v>1</v>
      </c>
      <c r="D9" s="21" t="s">
        <v>11</v>
      </c>
      <c r="E9" s="21"/>
      <c r="F9" s="21"/>
      <c r="G9" s="5">
        <v>320000000</v>
      </c>
    </row>
    <row r="10" spans="1:7" ht="14.1" customHeight="1" x14ac:dyDescent="0.2">
      <c r="A10" s="2">
        <v>125</v>
      </c>
      <c r="B10" s="3">
        <v>10</v>
      </c>
      <c r="C10" s="13">
        <v>1</v>
      </c>
      <c r="D10" s="21" t="s">
        <v>12</v>
      </c>
      <c r="E10" s="21"/>
      <c r="F10" s="21"/>
      <c r="G10" s="5">
        <v>30000000</v>
      </c>
    </row>
    <row r="11" spans="1:7" ht="14.1" customHeight="1" x14ac:dyDescent="0.2">
      <c r="A11" s="2">
        <v>131</v>
      </c>
      <c r="B11" s="3">
        <v>10</v>
      </c>
      <c r="C11" s="13">
        <v>1</v>
      </c>
      <c r="D11" s="21" t="s">
        <v>13</v>
      </c>
      <c r="E11" s="21"/>
      <c r="F11" s="21"/>
      <c r="G11" s="5">
        <v>385000000</v>
      </c>
    </row>
    <row r="12" spans="1:7" ht="14.1" customHeight="1" x14ac:dyDescent="0.2">
      <c r="A12" s="2">
        <v>133</v>
      </c>
      <c r="B12" s="3">
        <v>10</v>
      </c>
      <c r="C12" s="13">
        <v>1</v>
      </c>
      <c r="D12" s="21" t="s">
        <v>14</v>
      </c>
      <c r="E12" s="21"/>
      <c r="F12" s="21"/>
      <c r="G12" s="5">
        <v>1484600515</v>
      </c>
    </row>
    <row r="13" spans="1:7" ht="14.1" customHeight="1" x14ac:dyDescent="0.2">
      <c r="A13" s="2">
        <v>137</v>
      </c>
      <c r="B13" s="3">
        <v>10</v>
      </c>
      <c r="C13" s="13">
        <v>1</v>
      </c>
      <c r="D13" s="21" t="s">
        <v>15</v>
      </c>
      <c r="E13" s="21"/>
      <c r="F13" s="21"/>
      <c r="G13" s="5">
        <v>88000000</v>
      </c>
    </row>
    <row r="14" spans="1:7" ht="14.1" customHeight="1" x14ac:dyDescent="0.2">
      <c r="A14" s="2">
        <v>144</v>
      </c>
      <c r="B14" s="3">
        <v>10</v>
      </c>
      <c r="C14" s="13">
        <v>1</v>
      </c>
      <c r="D14" s="21" t="s">
        <v>16</v>
      </c>
      <c r="E14" s="21"/>
      <c r="F14" s="21"/>
      <c r="G14" s="5">
        <v>3223059020</v>
      </c>
    </row>
    <row r="15" spans="1:7" ht="14.1" customHeight="1" x14ac:dyDescent="0.2">
      <c r="A15" s="2">
        <v>145</v>
      </c>
      <c r="B15" s="3">
        <v>10</v>
      </c>
      <c r="C15" s="13">
        <v>1</v>
      </c>
      <c r="D15" s="21" t="s">
        <v>17</v>
      </c>
      <c r="E15" s="21"/>
      <c r="F15" s="21"/>
      <c r="G15" s="5">
        <v>1321246021</v>
      </c>
    </row>
    <row r="16" spans="1:7" ht="14.1" customHeight="1" x14ac:dyDescent="0.2">
      <c r="A16" s="2">
        <v>199</v>
      </c>
      <c r="B16" s="3">
        <v>10</v>
      </c>
      <c r="C16" s="13">
        <v>1</v>
      </c>
      <c r="D16" s="21" t="s">
        <v>18</v>
      </c>
      <c r="E16" s="21"/>
      <c r="F16" s="21"/>
      <c r="G16" s="5">
        <v>30000000</v>
      </c>
    </row>
    <row r="17" spans="1:7" ht="14.1" customHeight="1" x14ac:dyDescent="0.2">
      <c r="A17" s="2">
        <v>210</v>
      </c>
      <c r="B17" s="3">
        <v>10</v>
      </c>
      <c r="C17" s="13">
        <v>1</v>
      </c>
      <c r="D17" s="21" t="s">
        <v>19</v>
      </c>
      <c r="E17" s="21"/>
      <c r="F17" s="21"/>
      <c r="G17" s="5">
        <v>2274665923</v>
      </c>
    </row>
    <row r="18" spans="1:7" ht="14.1" customHeight="1" x14ac:dyDescent="0.2">
      <c r="A18" s="2">
        <v>230</v>
      </c>
      <c r="B18" s="3">
        <v>10</v>
      </c>
      <c r="C18" s="13">
        <v>1</v>
      </c>
      <c r="D18" s="21" t="s">
        <v>20</v>
      </c>
      <c r="E18" s="21"/>
      <c r="F18" s="21"/>
      <c r="G18" s="5">
        <v>1093894370</v>
      </c>
    </row>
    <row r="19" spans="1:7" ht="14.1" customHeight="1" x14ac:dyDescent="0.2">
      <c r="A19" s="2">
        <v>240</v>
      </c>
      <c r="B19" s="3">
        <v>10</v>
      </c>
      <c r="C19" s="13">
        <v>1</v>
      </c>
      <c r="D19" s="21" t="s">
        <v>21</v>
      </c>
      <c r="E19" s="21"/>
      <c r="F19" s="21"/>
      <c r="G19" s="5">
        <v>4800000000</v>
      </c>
    </row>
    <row r="20" spans="1:7" ht="14.1" customHeight="1" x14ac:dyDescent="0.2">
      <c r="A20" s="2">
        <v>250</v>
      </c>
      <c r="B20" s="3">
        <v>10</v>
      </c>
      <c r="C20" s="13">
        <v>1</v>
      </c>
      <c r="D20" s="21" t="s">
        <v>22</v>
      </c>
      <c r="E20" s="21"/>
      <c r="F20" s="21"/>
      <c r="G20" s="5">
        <v>220000000</v>
      </c>
    </row>
    <row r="21" spans="1:7" ht="14.1" customHeight="1" x14ac:dyDescent="0.2">
      <c r="A21" s="2">
        <v>260</v>
      </c>
      <c r="B21" s="3">
        <v>10</v>
      </c>
      <c r="C21" s="13">
        <v>1</v>
      </c>
      <c r="D21" s="21" t="s">
        <v>23</v>
      </c>
      <c r="E21" s="21"/>
      <c r="F21" s="21"/>
      <c r="G21" s="5">
        <v>4290000000</v>
      </c>
    </row>
    <row r="22" spans="1:7" ht="14.1" customHeight="1" x14ac:dyDescent="0.2">
      <c r="A22" s="2">
        <v>280</v>
      </c>
      <c r="B22" s="3">
        <v>10</v>
      </c>
      <c r="C22" s="13">
        <v>1</v>
      </c>
      <c r="D22" s="21" t="s">
        <v>24</v>
      </c>
      <c r="E22" s="21"/>
      <c r="F22" s="21"/>
      <c r="G22" s="5">
        <v>1045937270</v>
      </c>
    </row>
    <row r="23" spans="1:7" ht="14.1" customHeight="1" x14ac:dyDescent="0.2">
      <c r="A23" s="2">
        <v>290</v>
      </c>
      <c r="B23" s="3">
        <v>10</v>
      </c>
      <c r="C23" s="13">
        <v>1</v>
      </c>
      <c r="D23" s="21" t="s">
        <v>25</v>
      </c>
      <c r="E23" s="21"/>
      <c r="F23" s="21"/>
      <c r="G23" s="5">
        <v>180000000</v>
      </c>
    </row>
    <row r="24" spans="1:7" ht="14.1" customHeight="1" x14ac:dyDescent="0.2">
      <c r="A24" s="2">
        <v>320</v>
      </c>
      <c r="B24" s="3">
        <v>10</v>
      </c>
      <c r="C24" s="13">
        <v>1</v>
      </c>
      <c r="D24" s="21" t="s">
        <v>26</v>
      </c>
      <c r="E24" s="21"/>
      <c r="F24" s="21"/>
      <c r="G24" s="5">
        <v>22403600</v>
      </c>
    </row>
    <row r="25" spans="1:7" ht="14.1" customHeight="1" x14ac:dyDescent="0.2">
      <c r="A25" s="2">
        <v>330</v>
      </c>
      <c r="B25" s="3">
        <v>10</v>
      </c>
      <c r="C25" s="13">
        <v>1</v>
      </c>
      <c r="D25" s="21" t="s">
        <v>27</v>
      </c>
      <c r="E25" s="21"/>
      <c r="F25" s="21"/>
      <c r="G25" s="5">
        <v>410000000</v>
      </c>
    </row>
    <row r="26" spans="1:7" ht="14.1" customHeight="1" x14ac:dyDescent="0.2">
      <c r="A26" s="2">
        <v>340</v>
      </c>
      <c r="B26" s="3">
        <v>10</v>
      </c>
      <c r="C26" s="13">
        <v>1</v>
      </c>
      <c r="D26" s="21" t="s">
        <v>28</v>
      </c>
      <c r="E26" s="21"/>
      <c r="F26" s="21"/>
      <c r="G26" s="5">
        <v>716000000</v>
      </c>
    </row>
    <row r="27" spans="1:7" ht="14.1" customHeight="1" x14ac:dyDescent="0.2">
      <c r="A27" s="2">
        <v>350</v>
      </c>
      <c r="B27" s="3">
        <v>10</v>
      </c>
      <c r="C27" s="13">
        <v>1</v>
      </c>
      <c r="D27" s="21" t="s">
        <v>29</v>
      </c>
      <c r="E27" s="21"/>
      <c r="F27" s="21"/>
      <c r="G27" s="5">
        <v>98923000</v>
      </c>
    </row>
    <row r="28" spans="1:7" ht="14.1" customHeight="1" x14ac:dyDescent="0.2">
      <c r="A28" s="2">
        <v>360</v>
      </c>
      <c r="B28" s="3">
        <v>10</v>
      </c>
      <c r="C28" s="13">
        <v>1</v>
      </c>
      <c r="D28" s="21" t="s">
        <v>30</v>
      </c>
      <c r="E28" s="21"/>
      <c r="F28" s="21"/>
      <c r="G28" s="5">
        <v>190000000</v>
      </c>
    </row>
    <row r="29" spans="1:7" ht="14.1" customHeight="1" x14ac:dyDescent="0.2">
      <c r="A29" s="2">
        <v>390</v>
      </c>
      <c r="B29" s="3">
        <v>10</v>
      </c>
      <c r="C29" s="13">
        <v>1</v>
      </c>
      <c r="D29" s="21" t="s">
        <v>31</v>
      </c>
      <c r="E29" s="21"/>
      <c r="F29" s="21"/>
      <c r="G29" s="5">
        <v>300000000</v>
      </c>
    </row>
    <row r="30" spans="1:7" ht="14.1" customHeight="1" x14ac:dyDescent="0.2">
      <c r="A30" s="2">
        <v>530</v>
      </c>
      <c r="B30" s="3">
        <v>10</v>
      </c>
      <c r="C30" s="13">
        <v>1</v>
      </c>
      <c r="D30" s="21" t="s">
        <v>32</v>
      </c>
      <c r="E30" s="21"/>
      <c r="F30" s="21"/>
      <c r="G30" s="5">
        <v>0</v>
      </c>
    </row>
    <row r="31" spans="1:7" ht="14.1" customHeight="1" x14ac:dyDescent="0.2">
      <c r="A31" s="2">
        <v>540</v>
      </c>
      <c r="B31" s="3">
        <v>10</v>
      </c>
      <c r="C31" s="13">
        <v>1</v>
      </c>
      <c r="D31" s="21" t="s">
        <v>33</v>
      </c>
      <c r="E31" s="21"/>
      <c r="F31" s="21"/>
      <c r="G31" s="5">
        <v>800000000</v>
      </c>
    </row>
    <row r="32" spans="1:7" ht="14.1" customHeight="1" x14ac:dyDescent="0.2">
      <c r="A32" s="2">
        <v>570</v>
      </c>
      <c r="B32" s="3">
        <v>10</v>
      </c>
      <c r="C32" s="13">
        <v>1</v>
      </c>
      <c r="D32" s="21" t="s">
        <v>34</v>
      </c>
      <c r="E32" s="21"/>
      <c r="F32" s="21"/>
      <c r="G32" s="5">
        <v>183860050</v>
      </c>
    </row>
    <row r="33" spans="1:7" ht="14.1" customHeight="1" x14ac:dyDescent="0.2">
      <c r="A33" s="2">
        <v>590</v>
      </c>
      <c r="B33" s="3">
        <v>10</v>
      </c>
      <c r="C33" s="13">
        <v>1</v>
      </c>
      <c r="D33" s="21" t="s">
        <v>35</v>
      </c>
      <c r="E33" s="21"/>
      <c r="F33" s="21"/>
      <c r="G33" s="5">
        <v>20000000</v>
      </c>
    </row>
    <row r="34" spans="1:7" ht="14.1" customHeight="1" x14ac:dyDescent="0.2">
      <c r="A34" s="2">
        <v>837</v>
      </c>
      <c r="B34" s="3">
        <v>10</v>
      </c>
      <c r="C34" s="13">
        <v>1</v>
      </c>
      <c r="D34" s="21" t="s">
        <v>36</v>
      </c>
      <c r="E34" s="21"/>
      <c r="F34" s="21"/>
      <c r="G34" s="5">
        <v>15000000000</v>
      </c>
    </row>
    <row r="35" spans="1:7" ht="14.1" customHeight="1" x14ac:dyDescent="0.2">
      <c r="A35" s="2">
        <v>842</v>
      </c>
      <c r="B35" s="3">
        <v>10</v>
      </c>
      <c r="C35" s="13">
        <v>1</v>
      </c>
      <c r="D35" s="21" t="s">
        <v>37</v>
      </c>
      <c r="E35" s="21"/>
      <c r="F35" s="21"/>
      <c r="G35" s="5">
        <v>300000000</v>
      </c>
    </row>
    <row r="36" spans="1:7" ht="14.1" customHeight="1" x14ac:dyDescent="0.2">
      <c r="A36" s="2">
        <v>845</v>
      </c>
      <c r="B36" s="3">
        <v>10</v>
      </c>
      <c r="C36" s="13">
        <v>1</v>
      </c>
      <c r="D36" s="21" t="s">
        <v>38</v>
      </c>
      <c r="E36" s="21"/>
      <c r="F36" s="21"/>
      <c r="G36" s="5">
        <v>1661625902</v>
      </c>
    </row>
    <row r="37" spans="1:7" ht="14.1" customHeight="1" x14ac:dyDescent="0.2">
      <c r="A37" s="2">
        <v>849</v>
      </c>
      <c r="B37" s="3">
        <v>10</v>
      </c>
      <c r="C37" s="13">
        <v>1</v>
      </c>
      <c r="D37" s="21" t="s">
        <v>39</v>
      </c>
      <c r="E37" s="21"/>
      <c r="F37" s="21"/>
      <c r="G37" s="5">
        <v>75000000</v>
      </c>
    </row>
    <row r="38" spans="1:7" ht="14.1" customHeight="1" x14ac:dyDescent="0.2">
      <c r="A38" s="2">
        <v>851</v>
      </c>
      <c r="B38" s="3">
        <v>10</v>
      </c>
      <c r="C38" s="13">
        <v>1</v>
      </c>
      <c r="D38" s="21" t="s">
        <v>40</v>
      </c>
      <c r="E38" s="21"/>
      <c r="F38" s="21"/>
      <c r="G38" s="5">
        <v>350000000</v>
      </c>
    </row>
    <row r="39" spans="1:7" ht="14.1" customHeight="1" x14ac:dyDescent="0.2">
      <c r="A39" s="2">
        <v>910</v>
      </c>
      <c r="B39" s="3">
        <v>10</v>
      </c>
      <c r="C39" s="13">
        <v>1</v>
      </c>
      <c r="D39" s="21" t="s">
        <v>41</v>
      </c>
      <c r="E39" s="21"/>
      <c r="F39" s="21"/>
      <c r="G39" s="5">
        <v>1000000000</v>
      </c>
    </row>
    <row r="40" spans="1:7" ht="14.1" customHeight="1" x14ac:dyDescent="0.2">
      <c r="A40" s="2">
        <v>960</v>
      </c>
      <c r="B40" s="3">
        <v>10</v>
      </c>
      <c r="C40" s="13">
        <v>1</v>
      </c>
      <c r="D40" s="21" t="s">
        <v>42</v>
      </c>
      <c r="E40" s="21"/>
      <c r="F40" s="21"/>
      <c r="G40" s="5">
        <v>900000</v>
      </c>
    </row>
    <row r="41" spans="1:7" ht="14.1" customHeight="1" x14ac:dyDescent="0.2">
      <c r="A41" s="22" t="s">
        <v>43</v>
      </c>
      <c r="B41" s="22"/>
      <c r="C41" s="22"/>
      <c r="D41" s="14">
        <v>2</v>
      </c>
      <c r="E41" s="24" t="s">
        <v>44</v>
      </c>
      <c r="F41" s="24"/>
      <c r="G41" s="1">
        <f>SUM(G42:G65)</f>
        <v>25369957561</v>
      </c>
    </row>
    <row r="42" spans="1:7" ht="14.1" customHeight="1" x14ac:dyDescent="0.2">
      <c r="A42" s="2">
        <v>111</v>
      </c>
      <c r="B42" s="3">
        <v>10</v>
      </c>
      <c r="C42" s="13">
        <v>1</v>
      </c>
      <c r="D42" s="21" t="s">
        <v>8</v>
      </c>
      <c r="E42" s="21"/>
      <c r="F42" s="21"/>
      <c r="G42" s="5">
        <v>1707600000</v>
      </c>
    </row>
    <row r="43" spans="1:7" ht="14.1" customHeight="1" x14ac:dyDescent="0.2">
      <c r="A43" s="2">
        <v>112</v>
      </c>
      <c r="B43" s="3">
        <v>10</v>
      </c>
      <c r="C43" s="13">
        <v>1</v>
      </c>
      <c r="D43" s="21" t="s">
        <v>45</v>
      </c>
      <c r="E43" s="21"/>
      <c r="F43" s="21"/>
      <c r="G43" s="5">
        <v>6395077440</v>
      </c>
    </row>
    <row r="44" spans="1:7" ht="14.1" customHeight="1" x14ac:dyDescent="0.2">
      <c r="A44" s="2">
        <v>113</v>
      </c>
      <c r="B44" s="3">
        <v>10</v>
      </c>
      <c r="C44" s="13">
        <v>1</v>
      </c>
      <c r="D44" s="21" t="s">
        <v>9</v>
      </c>
      <c r="E44" s="21"/>
      <c r="F44" s="21"/>
      <c r="G44" s="5">
        <v>862089600</v>
      </c>
    </row>
    <row r="45" spans="1:7" ht="14.1" customHeight="1" x14ac:dyDescent="0.2">
      <c r="A45" s="2">
        <v>114</v>
      </c>
      <c r="B45" s="3">
        <v>10</v>
      </c>
      <c r="C45" s="13">
        <v>1</v>
      </c>
      <c r="D45" s="21" t="s">
        <v>10</v>
      </c>
      <c r="E45" s="21"/>
      <c r="F45" s="21"/>
      <c r="G45" s="5">
        <v>747063920</v>
      </c>
    </row>
    <row r="46" spans="1:7" ht="14.1" customHeight="1" x14ac:dyDescent="0.2">
      <c r="A46" s="2">
        <v>123</v>
      </c>
      <c r="B46" s="3">
        <v>10</v>
      </c>
      <c r="C46" s="13">
        <v>1</v>
      </c>
      <c r="D46" s="21" t="s">
        <v>11</v>
      </c>
      <c r="E46" s="21"/>
      <c r="F46" s="21"/>
      <c r="G46" s="5">
        <v>36311520</v>
      </c>
    </row>
    <row r="47" spans="1:7" ht="14.1" customHeight="1" x14ac:dyDescent="0.2">
      <c r="A47" s="2">
        <v>131</v>
      </c>
      <c r="B47" s="3">
        <v>10</v>
      </c>
      <c r="C47" s="13">
        <v>1</v>
      </c>
      <c r="D47" s="21" t="s">
        <v>13</v>
      </c>
      <c r="E47" s="21"/>
      <c r="F47" s="21"/>
      <c r="G47" s="5">
        <v>20000000</v>
      </c>
    </row>
    <row r="48" spans="1:7" ht="14.1" customHeight="1" x14ac:dyDescent="0.2">
      <c r="A48" s="2">
        <v>133</v>
      </c>
      <c r="B48" s="3">
        <v>10</v>
      </c>
      <c r="C48" s="13">
        <v>1</v>
      </c>
      <c r="D48" s="21" t="s">
        <v>14</v>
      </c>
      <c r="E48" s="21"/>
      <c r="F48" s="21"/>
      <c r="G48" s="5">
        <v>362000330</v>
      </c>
    </row>
    <row r="49" spans="1:7" ht="14.1" customHeight="1" x14ac:dyDescent="0.2">
      <c r="A49" s="2">
        <v>134</v>
      </c>
      <c r="B49" s="3">
        <v>10</v>
      </c>
      <c r="C49" s="13">
        <v>1</v>
      </c>
      <c r="D49" s="21" t="s">
        <v>46</v>
      </c>
      <c r="E49" s="21"/>
      <c r="F49" s="21"/>
      <c r="G49" s="5">
        <v>498329220</v>
      </c>
    </row>
    <row r="50" spans="1:7" ht="14.1" customHeight="1" x14ac:dyDescent="0.2">
      <c r="A50" s="2">
        <v>137</v>
      </c>
      <c r="B50" s="3">
        <v>10</v>
      </c>
      <c r="C50" s="13">
        <v>1</v>
      </c>
      <c r="D50" s="21" t="s">
        <v>15</v>
      </c>
      <c r="E50" s="21"/>
      <c r="F50" s="21"/>
      <c r="G50" s="5">
        <v>360000000</v>
      </c>
    </row>
    <row r="51" spans="1:7" ht="14.1" customHeight="1" x14ac:dyDescent="0.2">
      <c r="A51" s="2">
        <v>144</v>
      </c>
      <c r="B51" s="3">
        <v>10</v>
      </c>
      <c r="C51" s="13">
        <v>1</v>
      </c>
      <c r="D51" s="21" t="s">
        <v>16</v>
      </c>
      <c r="E51" s="21"/>
      <c r="F51" s="21"/>
      <c r="G51" s="5">
        <v>2000000000</v>
      </c>
    </row>
    <row r="52" spans="1:7" ht="14.1" customHeight="1" x14ac:dyDescent="0.2">
      <c r="A52" s="2">
        <v>145</v>
      </c>
      <c r="B52" s="3">
        <v>10</v>
      </c>
      <c r="C52" s="13">
        <v>1</v>
      </c>
      <c r="D52" s="21" t="s">
        <v>17</v>
      </c>
      <c r="E52" s="21"/>
      <c r="F52" s="21"/>
      <c r="G52" s="5">
        <v>800000000</v>
      </c>
    </row>
    <row r="53" spans="1:7" ht="14.1" customHeight="1" x14ac:dyDescent="0.2">
      <c r="A53" s="2">
        <v>210</v>
      </c>
      <c r="B53" s="3">
        <v>10</v>
      </c>
      <c r="C53" s="13">
        <v>1</v>
      </c>
      <c r="D53" s="21" t="s">
        <v>19</v>
      </c>
      <c r="E53" s="21"/>
      <c r="F53" s="21"/>
      <c r="G53" s="5">
        <v>15000000</v>
      </c>
    </row>
    <row r="54" spans="1:7" ht="14.1" customHeight="1" x14ac:dyDescent="0.2">
      <c r="A54" s="2">
        <v>220</v>
      </c>
      <c r="B54" s="3">
        <v>10</v>
      </c>
      <c r="C54" s="13">
        <v>1</v>
      </c>
      <c r="D54" s="21" t="s">
        <v>47</v>
      </c>
      <c r="E54" s="21"/>
      <c r="F54" s="21"/>
      <c r="G54" s="5">
        <v>22000000</v>
      </c>
    </row>
    <row r="55" spans="1:7" ht="14.1" customHeight="1" x14ac:dyDescent="0.2">
      <c r="A55" s="2">
        <v>230</v>
      </c>
      <c r="B55" s="3">
        <v>10</v>
      </c>
      <c r="C55" s="13">
        <v>1</v>
      </c>
      <c r="D55" s="21" t="s">
        <v>20</v>
      </c>
      <c r="E55" s="21"/>
      <c r="F55" s="21"/>
      <c r="G55" s="5">
        <v>500000000</v>
      </c>
    </row>
    <row r="56" spans="1:7" ht="14.1" customHeight="1" x14ac:dyDescent="0.2">
      <c r="A56" s="2">
        <v>240</v>
      </c>
      <c r="B56" s="3">
        <v>10</v>
      </c>
      <c r="C56" s="13">
        <v>1</v>
      </c>
      <c r="D56" s="21" t="s">
        <v>21</v>
      </c>
      <c r="E56" s="21"/>
      <c r="F56" s="21"/>
      <c r="G56" s="5">
        <v>250000000</v>
      </c>
    </row>
    <row r="57" spans="1:7" ht="14.1" customHeight="1" x14ac:dyDescent="0.2">
      <c r="A57" s="2">
        <v>250</v>
      </c>
      <c r="B57" s="3">
        <v>10</v>
      </c>
      <c r="C57" s="13">
        <v>1</v>
      </c>
      <c r="D57" s="21" t="s">
        <v>22</v>
      </c>
      <c r="E57" s="21"/>
      <c r="F57" s="21"/>
      <c r="G57" s="5">
        <v>15000000</v>
      </c>
    </row>
    <row r="58" spans="1:7" ht="14.1" customHeight="1" x14ac:dyDescent="0.2">
      <c r="A58" s="2">
        <v>260</v>
      </c>
      <c r="B58" s="3">
        <v>10</v>
      </c>
      <c r="C58" s="13">
        <v>1</v>
      </c>
      <c r="D58" s="21" t="s">
        <v>23</v>
      </c>
      <c r="E58" s="21"/>
      <c r="F58" s="21"/>
      <c r="G58" s="5">
        <v>1074000000</v>
      </c>
    </row>
    <row r="59" spans="1:7" ht="14.1" customHeight="1" x14ac:dyDescent="0.2">
      <c r="A59" s="2">
        <v>280</v>
      </c>
      <c r="B59" s="3">
        <v>10</v>
      </c>
      <c r="C59" s="13">
        <v>1</v>
      </c>
      <c r="D59" s="21" t="s">
        <v>24</v>
      </c>
      <c r="E59" s="21"/>
      <c r="F59" s="21"/>
      <c r="G59" s="5">
        <v>50000000</v>
      </c>
    </row>
    <row r="60" spans="1:7" ht="14.1" customHeight="1" x14ac:dyDescent="0.2">
      <c r="A60" s="2">
        <v>330</v>
      </c>
      <c r="B60" s="3">
        <v>10</v>
      </c>
      <c r="C60" s="13">
        <v>1</v>
      </c>
      <c r="D60" s="21" t="s">
        <v>27</v>
      </c>
      <c r="E60" s="21"/>
      <c r="F60" s="21"/>
      <c r="G60" s="5">
        <v>25000000</v>
      </c>
    </row>
    <row r="61" spans="1:7" ht="14.1" customHeight="1" x14ac:dyDescent="0.2">
      <c r="A61" s="2">
        <v>340</v>
      </c>
      <c r="B61" s="3">
        <v>10</v>
      </c>
      <c r="C61" s="13">
        <v>1</v>
      </c>
      <c r="D61" s="21" t="s">
        <v>28</v>
      </c>
      <c r="E61" s="21"/>
      <c r="F61" s="21"/>
      <c r="G61" s="5">
        <v>27000000</v>
      </c>
    </row>
    <row r="62" spans="1:7" ht="14.1" customHeight="1" x14ac:dyDescent="0.2">
      <c r="A62" s="2">
        <v>360</v>
      </c>
      <c r="B62" s="3">
        <v>10</v>
      </c>
      <c r="C62" s="13">
        <v>1</v>
      </c>
      <c r="D62" s="21" t="s">
        <v>30</v>
      </c>
      <c r="E62" s="21"/>
      <c r="F62" s="21"/>
      <c r="G62" s="5">
        <v>1563467724</v>
      </c>
    </row>
    <row r="63" spans="1:7" ht="14.1" customHeight="1" x14ac:dyDescent="0.2">
      <c r="A63" s="2">
        <v>390</v>
      </c>
      <c r="B63" s="3">
        <v>10</v>
      </c>
      <c r="C63" s="13">
        <v>1</v>
      </c>
      <c r="D63" s="21" t="s">
        <v>31</v>
      </c>
      <c r="E63" s="21"/>
      <c r="F63" s="21"/>
      <c r="G63" s="5">
        <v>10000000</v>
      </c>
    </row>
    <row r="64" spans="1:7" ht="14.1" customHeight="1" x14ac:dyDescent="0.2">
      <c r="A64" s="2">
        <v>540</v>
      </c>
      <c r="B64" s="3">
        <v>10</v>
      </c>
      <c r="C64" s="13">
        <v>1</v>
      </c>
      <c r="D64" s="21" t="s">
        <v>33</v>
      </c>
      <c r="E64" s="21"/>
      <c r="F64" s="21"/>
      <c r="G64" s="5">
        <v>35000000</v>
      </c>
    </row>
    <row r="65" spans="1:7" ht="14.1" customHeight="1" x14ac:dyDescent="0.2">
      <c r="A65" s="2">
        <v>851</v>
      </c>
      <c r="B65" s="3">
        <v>10</v>
      </c>
      <c r="C65" s="4">
        <v>1</v>
      </c>
      <c r="D65" s="21" t="s">
        <v>40</v>
      </c>
      <c r="E65" s="21"/>
      <c r="F65" s="21"/>
      <c r="G65" s="5">
        <v>7995017807</v>
      </c>
    </row>
    <row r="66" spans="1:7" ht="14.1" customHeight="1" x14ac:dyDescent="0.2">
      <c r="A66" s="22" t="s">
        <v>43</v>
      </c>
      <c r="B66" s="22"/>
      <c r="C66" s="22"/>
      <c r="D66" s="14">
        <v>3</v>
      </c>
      <c r="E66" s="24" t="s">
        <v>48</v>
      </c>
      <c r="F66" s="24"/>
      <c r="G66" s="1">
        <f>SUM(G67:G96)</f>
        <v>15235669500</v>
      </c>
    </row>
    <row r="67" spans="1:7" ht="14.1" customHeight="1" x14ac:dyDescent="0.2">
      <c r="A67" s="2">
        <v>111</v>
      </c>
      <c r="B67" s="3">
        <v>10</v>
      </c>
      <c r="C67" s="13">
        <v>1</v>
      </c>
      <c r="D67" s="21" t="s">
        <v>8</v>
      </c>
      <c r="E67" s="21"/>
      <c r="F67" s="21"/>
      <c r="G67" s="6">
        <v>3676800000</v>
      </c>
    </row>
    <row r="68" spans="1:7" ht="14.1" customHeight="1" x14ac:dyDescent="0.2">
      <c r="A68" s="2">
        <v>113</v>
      </c>
      <c r="B68" s="3">
        <v>10</v>
      </c>
      <c r="C68" s="13">
        <v>1</v>
      </c>
      <c r="D68" s="21" t="s">
        <v>9</v>
      </c>
      <c r="E68" s="21"/>
      <c r="F68" s="21"/>
      <c r="G68" s="6">
        <v>124617600</v>
      </c>
    </row>
    <row r="69" spans="1:7" ht="14.1" customHeight="1" x14ac:dyDescent="0.2">
      <c r="A69" s="2">
        <v>114</v>
      </c>
      <c r="B69" s="3">
        <v>10</v>
      </c>
      <c r="C69" s="13">
        <v>1</v>
      </c>
      <c r="D69" s="21" t="s">
        <v>10</v>
      </c>
      <c r="E69" s="21"/>
      <c r="F69" s="21"/>
      <c r="G69" s="6">
        <v>316784800</v>
      </c>
    </row>
    <row r="70" spans="1:7" ht="14.1" customHeight="1" x14ac:dyDescent="0.2">
      <c r="A70" s="2">
        <v>123</v>
      </c>
      <c r="B70" s="3">
        <v>10</v>
      </c>
      <c r="C70" s="13">
        <v>1</v>
      </c>
      <c r="D70" s="21" t="s">
        <v>11</v>
      </c>
      <c r="E70" s="21"/>
      <c r="F70" s="21"/>
      <c r="G70" s="6">
        <v>132000000</v>
      </c>
    </row>
    <row r="71" spans="1:7" ht="14.1" customHeight="1" x14ac:dyDescent="0.2">
      <c r="A71" s="2">
        <v>131</v>
      </c>
      <c r="B71" s="3">
        <v>10</v>
      </c>
      <c r="C71" s="13">
        <v>1</v>
      </c>
      <c r="D71" s="21" t="s">
        <v>13</v>
      </c>
      <c r="E71" s="21"/>
      <c r="F71" s="21"/>
      <c r="G71" s="6">
        <v>100000000</v>
      </c>
    </row>
    <row r="72" spans="1:7" ht="14.1" customHeight="1" x14ac:dyDescent="0.2">
      <c r="A72" s="2">
        <v>133</v>
      </c>
      <c r="B72" s="3">
        <v>10</v>
      </c>
      <c r="C72" s="13">
        <v>1</v>
      </c>
      <c r="D72" s="21" t="s">
        <v>14</v>
      </c>
      <c r="E72" s="21"/>
      <c r="F72" s="21"/>
      <c r="G72" s="6">
        <v>929025733</v>
      </c>
    </row>
    <row r="73" spans="1:7" ht="14.1" customHeight="1" x14ac:dyDescent="0.2">
      <c r="A73" s="2">
        <v>144</v>
      </c>
      <c r="B73" s="3">
        <v>10</v>
      </c>
      <c r="C73" s="13">
        <v>1</v>
      </c>
      <c r="D73" s="21" t="s">
        <v>16</v>
      </c>
      <c r="E73" s="21"/>
      <c r="F73" s="21"/>
      <c r="G73" s="6">
        <v>700000000</v>
      </c>
    </row>
    <row r="74" spans="1:7" ht="14.1" customHeight="1" x14ac:dyDescent="0.2">
      <c r="A74" s="2">
        <v>145</v>
      </c>
      <c r="B74" s="3">
        <v>10</v>
      </c>
      <c r="C74" s="13">
        <v>1</v>
      </c>
      <c r="D74" s="21" t="s">
        <v>17</v>
      </c>
      <c r="E74" s="21"/>
      <c r="F74" s="21"/>
      <c r="G74" s="6">
        <v>700000000</v>
      </c>
    </row>
    <row r="75" spans="1:7" ht="14.1" customHeight="1" x14ac:dyDescent="0.2">
      <c r="A75" s="2">
        <v>199</v>
      </c>
      <c r="B75" s="3">
        <v>10</v>
      </c>
      <c r="C75" s="13">
        <v>1</v>
      </c>
      <c r="D75" s="21" t="s">
        <v>18</v>
      </c>
      <c r="E75" s="21"/>
      <c r="F75" s="21"/>
      <c r="G75" s="6">
        <v>3141667</v>
      </c>
    </row>
    <row r="76" spans="1:7" ht="14.1" customHeight="1" x14ac:dyDescent="0.2">
      <c r="A76" s="2">
        <v>210</v>
      </c>
      <c r="B76" s="3">
        <v>10</v>
      </c>
      <c r="C76" s="13">
        <v>1</v>
      </c>
      <c r="D76" s="21" t="s">
        <v>19</v>
      </c>
      <c r="E76" s="21"/>
      <c r="F76" s="21"/>
      <c r="G76" s="6">
        <v>204000000</v>
      </c>
    </row>
    <row r="77" spans="1:7" ht="14.1" customHeight="1" x14ac:dyDescent="0.2">
      <c r="A77" s="2">
        <v>220</v>
      </c>
      <c r="B77" s="3">
        <v>10</v>
      </c>
      <c r="C77" s="13">
        <v>1</v>
      </c>
      <c r="D77" s="21" t="s">
        <v>47</v>
      </c>
      <c r="E77" s="21"/>
      <c r="F77" s="21"/>
      <c r="G77" s="6">
        <v>99840000</v>
      </c>
    </row>
    <row r="78" spans="1:7" ht="14.1" customHeight="1" x14ac:dyDescent="0.2">
      <c r="A78" s="2">
        <v>230</v>
      </c>
      <c r="B78" s="3">
        <v>10</v>
      </c>
      <c r="C78" s="13">
        <v>1</v>
      </c>
      <c r="D78" s="21" t="s">
        <v>20</v>
      </c>
      <c r="E78" s="21"/>
      <c r="F78" s="21"/>
      <c r="G78" s="6">
        <v>70000000</v>
      </c>
    </row>
    <row r="79" spans="1:7" ht="14.1" customHeight="1" x14ac:dyDescent="0.2">
      <c r="A79" s="2">
        <v>240</v>
      </c>
      <c r="B79" s="3">
        <v>10</v>
      </c>
      <c r="C79" s="13">
        <v>1</v>
      </c>
      <c r="D79" s="21" t="s">
        <v>21</v>
      </c>
      <c r="E79" s="21"/>
      <c r="F79" s="21"/>
      <c r="G79" s="6">
        <v>674200000</v>
      </c>
    </row>
    <row r="80" spans="1:7" ht="14.1" customHeight="1" x14ac:dyDescent="0.2">
      <c r="A80" s="2">
        <v>250</v>
      </c>
      <c r="B80" s="3">
        <v>10</v>
      </c>
      <c r="C80" s="13">
        <v>1</v>
      </c>
      <c r="D80" s="21" t="s">
        <v>22</v>
      </c>
      <c r="E80" s="21"/>
      <c r="F80" s="21"/>
      <c r="G80" s="6">
        <v>130000000</v>
      </c>
    </row>
    <row r="81" spans="1:7" ht="14.1" customHeight="1" x14ac:dyDescent="0.2">
      <c r="A81" s="2">
        <v>260</v>
      </c>
      <c r="B81" s="3">
        <v>10</v>
      </c>
      <c r="C81" s="13">
        <v>1</v>
      </c>
      <c r="D81" s="21" t="s">
        <v>23</v>
      </c>
      <c r="E81" s="21"/>
      <c r="F81" s="21"/>
      <c r="G81" s="6">
        <v>1107000000</v>
      </c>
    </row>
    <row r="82" spans="1:7" ht="14.1" customHeight="1" x14ac:dyDescent="0.2">
      <c r="A82" s="2">
        <v>280</v>
      </c>
      <c r="B82" s="3">
        <v>10</v>
      </c>
      <c r="C82" s="13">
        <v>1</v>
      </c>
      <c r="D82" s="21" t="s">
        <v>24</v>
      </c>
      <c r="E82" s="21"/>
      <c r="F82" s="21"/>
      <c r="G82" s="6">
        <v>100000000</v>
      </c>
    </row>
    <row r="83" spans="1:7" ht="14.1" customHeight="1" x14ac:dyDescent="0.2">
      <c r="A83" s="2">
        <v>290</v>
      </c>
      <c r="B83" s="3">
        <v>10</v>
      </c>
      <c r="C83" s="13">
        <v>1</v>
      </c>
      <c r="D83" s="21" t="s">
        <v>25</v>
      </c>
      <c r="E83" s="21"/>
      <c r="F83" s="21"/>
      <c r="G83" s="6">
        <v>100000000</v>
      </c>
    </row>
    <row r="84" spans="1:7" ht="14.1" customHeight="1" x14ac:dyDescent="0.2">
      <c r="A84" s="2">
        <v>320</v>
      </c>
      <c r="B84" s="3">
        <v>10</v>
      </c>
      <c r="C84" s="13">
        <v>1</v>
      </c>
      <c r="D84" s="21" t="s">
        <v>26</v>
      </c>
      <c r="E84" s="21"/>
      <c r="F84" s="21"/>
      <c r="G84" s="2">
        <v>0</v>
      </c>
    </row>
    <row r="85" spans="1:7" ht="14.1" customHeight="1" x14ac:dyDescent="0.2">
      <c r="A85" s="2">
        <v>330</v>
      </c>
      <c r="B85" s="3">
        <v>10</v>
      </c>
      <c r="C85" s="13">
        <v>1</v>
      </c>
      <c r="D85" s="21" t="s">
        <v>27</v>
      </c>
      <c r="E85" s="21"/>
      <c r="F85" s="21"/>
      <c r="G85" s="6">
        <v>85150000</v>
      </c>
    </row>
    <row r="86" spans="1:7" ht="14.1" customHeight="1" x14ac:dyDescent="0.2">
      <c r="A86" s="2">
        <v>340</v>
      </c>
      <c r="B86" s="3">
        <v>10</v>
      </c>
      <c r="C86" s="13">
        <v>1</v>
      </c>
      <c r="D86" s="21" t="s">
        <v>28</v>
      </c>
      <c r="E86" s="21"/>
      <c r="F86" s="21"/>
      <c r="G86" s="6">
        <v>48109700</v>
      </c>
    </row>
    <row r="87" spans="1:7" ht="14.1" customHeight="1" x14ac:dyDescent="0.2">
      <c r="A87" s="2">
        <v>350</v>
      </c>
      <c r="B87" s="3">
        <v>10</v>
      </c>
      <c r="C87" s="13">
        <v>1</v>
      </c>
      <c r="D87" s="21" t="s">
        <v>29</v>
      </c>
      <c r="E87" s="21"/>
      <c r="F87" s="21"/>
      <c r="G87" s="6">
        <v>5000000</v>
      </c>
    </row>
    <row r="88" spans="1:7" ht="14.1" customHeight="1" x14ac:dyDescent="0.2">
      <c r="A88" s="2">
        <v>390</v>
      </c>
      <c r="B88" s="3">
        <v>10</v>
      </c>
      <c r="C88" s="13">
        <v>1</v>
      </c>
      <c r="D88" s="21" t="s">
        <v>31</v>
      </c>
      <c r="E88" s="21"/>
      <c r="F88" s="21"/>
      <c r="G88" s="6">
        <v>30000000</v>
      </c>
    </row>
    <row r="89" spans="1:7" ht="14.1" customHeight="1" x14ac:dyDescent="0.2">
      <c r="A89" s="2">
        <v>520</v>
      </c>
      <c r="B89" s="3">
        <v>10</v>
      </c>
      <c r="C89" s="13">
        <v>1</v>
      </c>
      <c r="D89" s="21" t="s">
        <v>49</v>
      </c>
      <c r="E89" s="21"/>
      <c r="F89" s="21"/>
      <c r="G89" s="6">
        <v>3500000000</v>
      </c>
    </row>
    <row r="90" spans="1:7" ht="14.1" customHeight="1" x14ac:dyDescent="0.2">
      <c r="A90" s="2">
        <v>530</v>
      </c>
      <c r="B90" s="3">
        <v>10</v>
      </c>
      <c r="C90" s="13">
        <v>1</v>
      </c>
      <c r="D90" s="21" t="s">
        <v>32</v>
      </c>
      <c r="E90" s="21"/>
      <c r="F90" s="21"/>
      <c r="G90" s="6">
        <v>350000000</v>
      </c>
    </row>
    <row r="91" spans="1:7" ht="14.1" customHeight="1" x14ac:dyDescent="0.2">
      <c r="A91" s="2">
        <v>540</v>
      </c>
      <c r="B91" s="3">
        <v>10</v>
      </c>
      <c r="C91" s="13">
        <v>1</v>
      </c>
      <c r="D91" s="21" t="s">
        <v>33</v>
      </c>
      <c r="E91" s="21"/>
      <c r="F91" s="21"/>
      <c r="G91" s="6">
        <v>500000000</v>
      </c>
    </row>
    <row r="92" spans="1:7" ht="14.1" customHeight="1" x14ac:dyDescent="0.2">
      <c r="A92" s="2">
        <v>570</v>
      </c>
      <c r="B92" s="3">
        <v>10</v>
      </c>
      <c r="C92" s="13">
        <v>1</v>
      </c>
      <c r="D92" s="21" t="s">
        <v>34</v>
      </c>
      <c r="E92" s="21"/>
      <c r="F92" s="21"/>
      <c r="G92" s="2">
        <v>0</v>
      </c>
    </row>
    <row r="93" spans="1:7" ht="14.1" customHeight="1" x14ac:dyDescent="0.2">
      <c r="A93" s="2">
        <v>580</v>
      </c>
      <c r="B93" s="3">
        <v>10</v>
      </c>
      <c r="C93" s="13">
        <v>1</v>
      </c>
      <c r="D93" s="21" t="s">
        <v>50</v>
      </c>
      <c r="E93" s="21"/>
      <c r="F93" s="21"/>
      <c r="G93" s="6">
        <v>150000000</v>
      </c>
    </row>
    <row r="94" spans="1:7" ht="14.1" customHeight="1" x14ac:dyDescent="0.2">
      <c r="A94" s="2">
        <v>590</v>
      </c>
      <c r="B94" s="3">
        <v>10</v>
      </c>
      <c r="C94" s="13">
        <v>1</v>
      </c>
      <c r="D94" s="21" t="s">
        <v>35</v>
      </c>
      <c r="E94" s="21"/>
      <c r="F94" s="21"/>
      <c r="G94" s="6">
        <v>430286226</v>
      </c>
    </row>
    <row r="95" spans="1:7" ht="14.1" customHeight="1" x14ac:dyDescent="0.2">
      <c r="A95" s="2">
        <v>910</v>
      </c>
      <c r="B95" s="3">
        <v>10</v>
      </c>
      <c r="C95" s="13">
        <v>1</v>
      </c>
      <c r="D95" s="21" t="s">
        <v>41</v>
      </c>
      <c r="E95" s="21"/>
      <c r="F95" s="21"/>
      <c r="G95" s="6">
        <v>400000000</v>
      </c>
    </row>
    <row r="96" spans="1:7" ht="14.1" customHeight="1" x14ac:dyDescent="0.2">
      <c r="A96" s="2">
        <v>980</v>
      </c>
      <c r="B96" s="3">
        <v>10</v>
      </c>
      <c r="C96" s="13">
        <v>1</v>
      </c>
      <c r="D96" s="21" t="s">
        <v>51</v>
      </c>
      <c r="E96" s="21"/>
      <c r="F96" s="21"/>
      <c r="G96" s="6">
        <v>569713774</v>
      </c>
    </row>
    <row r="97" spans="1:7" ht="14.1" customHeight="1" x14ac:dyDescent="0.2">
      <c r="A97" s="22" t="s">
        <v>43</v>
      </c>
      <c r="B97" s="22"/>
      <c r="C97" s="22"/>
      <c r="D97" s="14">
        <v>4</v>
      </c>
      <c r="E97" s="24" t="s">
        <v>52</v>
      </c>
      <c r="F97" s="24"/>
      <c r="G97" s="7">
        <f>SUM(G98:G111)</f>
        <v>3908343979</v>
      </c>
    </row>
    <row r="98" spans="1:7" ht="14.1" customHeight="1" x14ac:dyDescent="0.2">
      <c r="A98" s="2">
        <v>111</v>
      </c>
      <c r="B98" s="3">
        <v>10</v>
      </c>
      <c r="C98" s="13">
        <v>1</v>
      </c>
      <c r="D98" s="21" t="s">
        <v>8</v>
      </c>
      <c r="E98" s="21"/>
      <c r="F98" s="21"/>
      <c r="G98" s="6">
        <v>2043600000</v>
      </c>
    </row>
    <row r="99" spans="1:7" ht="14.1" customHeight="1" x14ac:dyDescent="0.2">
      <c r="A99" s="2">
        <v>113</v>
      </c>
      <c r="B99" s="3">
        <v>10</v>
      </c>
      <c r="C99" s="13">
        <v>1</v>
      </c>
      <c r="D99" s="21" t="s">
        <v>9</v>
      </c>
      <c r="E99" s="21"/>
      <c r="F99" s="21"/>
      <c r="G99" s="6">
        <v>47134800</v>
      </c>
    </row>
    <row r="100" spans="1:7" ht="14.1" customHeight="1" x14ac:dyDescent="0.2">
      <c r="A100" s="2">
        <v>114</v>
      </c>
      <c r="B100" s="3">
        <v>10</v>
      </c>
      <c r="C100" s="13">
        <v>1</v>
      </c>
      <c r="D100" s="21" t="s">
        <v>10</v>
      </c>
      <c r="E100" s="21"/>
      <c r="F100" s="21"/>
      <c r="G100" s="6">
        <v>174227900</v>
      </c>
    </row>
    <row r="101" spans="1:7" ht="14.1" customHeight="1" x14ac:dyDescent="0.2">
      <c r="A101" s="2">
        <v>123</v>
      </c>
      <c r="B101" s="3">
        <v>10</v>
      </c>
      <c r="C101" s="13">
        <v>1</v>
      </c>
      <c r="D101" s="21" t="s">
        <v>11</v>
      </c>
      <c r="E101" s="21"/>
      <c r="F101" s="21"/>
      <c r="G101" s="6">
        <v>40000000</v>
      </c>
    </row>
    <row r="102" spans="1:7" ht="14.1" customHeight="1" x14ac:dyDescent="0.2">
      <c r="A102" s="2">
        <v>131</v>
      </c>
      <c r="B102" s="3">
        <v>10</v>
      </c>
      <c r="C102" s="13">
        <v>1</v>
      </c>
      <c r="D102" s="21" t="s">
        <v>13</v>
      </c>
      <c r="E102" s="21"/>
      <c r="F102" s="21"/>
      <c r="G102" s="6">
        <v>50000000</v>
      </c>
    </row>
    <row r="103" spans="1:7" ht="14.1" customHeight="1" x14ac:dyDescent="0.2">
      <c r="A103" s="2">
        <v>133</v>
      </c>
      <c r="B103" s="3">
        <v>10</v>
      </c>
      <c r="C103" s="13">
        <v>1</v>
      </c>
      <c r="D103" s="21" t="s">
        <v>14</v>
      </c>
      <c r="E103" s="21"/>
      <c r="F103" s="21"/>
      <c r="G103" s="6">
        <v>475681279</v>
      </c>
    </row>
    <row r="104" spans="1:7" ht="14.1" customHeight="1" x14ac:dyDescent="0.2">
      <c r="A104" s="2">
        <v>144</v>
      </c>
      <c r="B104" s="3">
        <v>10</v>
      </c>
      <c r="C104" s="13">
        <v>1</v>
      </c>
      <c r="D104" s="21" t="s">
        <v>16</v>
      </c>
      <c r="E104" s="21"/>
      <c r="F104" s="21"/>
      <c r="G104" s="6">
        <v>60000000</v>
      </c>
    </row>
    <row r="105" spans="1:7" ht="14.1" customHeight="1" x14ac:dyDescent="0.2">
      <c r="A105" s="2">
        <v>230</v>
      </c>
      <c r="B105" s="3">
        <v>10</v>
      </c>
      <c r="C105" s="13">
        <v>1</v>
      </c>
      <c r="D105" s="21" t="s">
        <v>20</v>
      </c>
      <c r="E105" s="21"/>
      <c r="F105" s="21"/>
      <c r="G105" s="6">
        <v>25900000</v>
      </c>
    </row>
    <row r="106" spans="1:7" ht="14.1" customHeight="1" x14ac:dyDescent="0.2">
      <c r="A106" s="2">
        <v>260</v>
      </c>
      <c r="B106" s="3">
        <v>10</v>
      </c>
      <c r="C106" s="13">
        <v>1</v>
      </c>
      <c r="D106" s="21" t="s">
        <v>23</v>
      </c>
      <c r="E106" s="21"/>
      <c r="F106" s="21"/>
      <c r="G106" s="6">
        <v>908800000</v>
      </c>
    </row>
    <row r="107" spans="1:7" ht="14.1" customHeight="1" x14ac:dyDescent="0.2">
      <c r="A107" s="2">
        <v>290</v>
      </c>
      <c r="B107" s="3">
        <v>10</v>
      </c>
      <c r="C107" s="13">
        <v>1</v>
      </c>
      <c r="D107" s="21" t="s">
        <v>25</v>
      </c>
      <c r="E107" s="21"/>
      <c r="F107" s="21"/>
      <c r="G107" s="6">
        <v>20000000</v>
      </c>
    </row>
    <row r="108" spans="1:7" ht="14.1" customHeight="1" x14ac:dyDescent="0.2">
      <c r="A108" s="2">
        <v>330</v>
      </c>
      <c r="B108" s="3">
        <v>10</v>
      </c>
      <c r="C108" s="13">
        <v>1</v>
      </c>
      <c r="D108" s="21" t="s">
        <v>27</v>
      </c>
      <c r="E108" s="21"/>
      <c r="F108" s="21"/>
      <c r="G108" s="6">
        <v>18000000</v>
      </c>
    </row>
    <row r="109" spans="1:7" ht="14.1" customHeight="1" x14ac:dyDescent="0.2">
      <c r="A109" s="2">
        <v>340</v>
      </c>
      <c r="B109" s="3">
        <v>10</v>
      </c>
      <c r="C109" s="13">
        <v>1</v>
      </c>
      <c r="D109" s="21" t="s">
        <v>28</v>
      </c>
      <c r="E109" s="21"/>
      <c r="F109" s="21"/>
      <c r="G109" s="6">
        <v>25000000</v>
      </c>
    </row>
    <row r="110" spans="1:7" ht="14.1" customHeight="1" x14ac:dyDescent="0.2">
      <c r="A110" s="2">
        <v>540</v>
      </c>
      <c r="B110" s="3">
        <v>10</v>
      </c>
      <c r="C110" s="13">
        <v>1</v>
      </c>
      <c r="D110" s="21" t="s">
        <v>33</v>
      </c>
      <c r="E110" s="21"/>
      <c r="F110" s="21"/>
      <c r="G110" s="6">
        <v>20000000</v>
      </c>
    </row>
    <row r="111" spans="1:7" ht="14.1" customHeight="1" x14ac:dyDescent="0.2">
      <c r="A111" s="2">
        <v>570</v>
      </c>
      <c r="B111" s="3">
        <v>10</v>
      </c>
      <c r="C111" s="13">
        <v>1</v>
      </c>
      <c r="D111" s="21" t="s">
        <v>34</v>
      </c>
      <c r="E111" s="21"/>
      <c r="F111" s="21"/>
      <c r="G111" s="2">
        <v>0</v>
      </c>
    </row>
    <row r="112" spans="1:7" ht="14.1" customHeight="1" x14ac:dyDescent="0.2">
      <c r="A112" s="22" t="s">
        <v>43</v>
      </c>
      <c r="B112" s="22"/>
      <c r="C112" s="22"/>
      <c r="D112" s="14">
        <v>5</v>
      </c>
      <c r="E112" s="24" t="s">
        <v>53</v>
      </c>
      <c r="F112" s="24"/>
      <c r="G112" s="7">
        <f>SUM(G113:G139)</f>
        <v>5100338700</v>
      </c>
    </row>
    <row r="113" spans="1:7" ht="14.1" customHeight="1" x14ac:dyDescent="0.2">
      <c r="A113" s="2">
        <v>111</v>
      </c>
      <c r="B113" s="3">
        <v>10</v>
      </c>
      <c r="C113" s="13">
        <v>1</v>
      </c>
      <c r="D113" s="21" t="s">
        <v>8</v>
      </c>
      <c r="E113" s="21"/>
      <c r="F113" s="21"/>
      <c r="G113" s="6">
        <v>1927200000</v>
      </c>
    </row>
    <row r="114" spans="1:7" ht="14.1" customHeight="1" x14ac:dyDescent="0.2">
      <c r="A114" s="2">
        <v>113</v>
      </c>
      <c r="B114" s="3">
        <v>10</v>
      </c>
      <c r="C114" s="13">
        <v>1</v>
      </c>
      <c r="D114" s="21" t="s">
        <v>9</v>
      </c>
      <c r="E114" s="21"/>
      <c r="F114" s="21"/>
      <c r="G114" s="6">
        <v>413332800</v>
      </c>
    </row>
    <row r="115" spans="1:7" ht="14.1" customHeight="1" x14ac:dyDescent="0.2">
      <c r="A115" s="2">
        <v>114</v>
      </c>
      <c r="B115" s="3">
        <v>10</v>
      </c>
      <c r="C115" s="13">
        <v>1</v>
      </c>
      <c r="D115" s="21" t="s">
        <v>10</v>
      </c>
      <c r="E115" s="21"/>
      <c r="F115" s="21"/>
      <c r="G115" s="6">
        <v>195044400</v>
      </c>
    </row>
    <row r="116" spans="1:7" ht="14.1" customHeight="1" x14ac:dyDescent="0.2">
      <c r="A116" s="2">
        <v>123</v>
      </c>
      <c r="B116" s="3">
        <v>10</v>
      </c>
      <c r="C116" s="13">
        <v>1</v>
      </c>
      <c r="D116" s="21" t="s">
        <v>11</v>
      </c>
      <c r="E116" s="21"/>
      <c r="F116" s="21"/>
      <c r="G116" s="6">
        <v>5000000</v>
      </c>
    </row>
    <row r="117" spans="1:7" ht="14.1" customHeight="1" x14ac:dyDescent="0.2">
      <c r="A117" s="2">
        <v>131</v>
      </c>
      <c r="B117" s="3">
        <v>10</v>
      </c>
      <c r="C117" s="13">
        <v>1</v>
      </c>
      <c r="D117" s="21" t="s">
        <v>13</v>
      </c>
      <c r="E117" s="21"/>
      <c r="F117" s="21"/>
      <c r="G117" s="6">
        <v>18000000</v>
      </c>
    </row>
    <row r="118" spans="1:7" ht="14.1" customHeight="1" x14ac:dyDescent="0.2">
      <c r="A118" s="2">
        <v>133</v>
      </c>
      <c r="B118" s="3">
        <v>10</v>
      </c>
      <c r="C118" s="13">
        <v>1</v>
      </c>
      <c r="D118" s="21" t="s">
        <v>14</v>
      </c>
      <c r="E118" s="21"/>
      <c r="F118" s="21"/>
      <c r="G118" s="6">
        <v>528360500</v>
      </c>
    </row>
    <row r="119" spans="1:7" ht="14.1" customHeight="1" x14ac:dyDescent="0.2">
      <c r="A119" s="2">
        <v>144</v>
      </c>
      <c r="B119" s="3">
        <v>10</v>
      </c>
      <c r="C119" s="13">
        <v>1</v>
      </c>
      <c r="D119" s="21" t="s">
        <v>16</v>
      </c>
      <c r="E119" s="21"/>
      <c r="F119" s="21"/>
      <c r="G119" s="6">
        <v>28000000</v>
      </c>
    </row>
    <row r="120" spans="1:7" ht="14.1" customHeight="1" x14ac:dyDescent="0.2">
      <c r="A120" s="2">
        <v>145</v>
      </c>
      <c r="B120" s="3">
        <v>10</v>
      </c>
      <c r="C120" s="13">
        <v>1</v>
      </c>
      <c r="D120" s="21" t="s">
        <v>17</v>
      </c>
      <c r="E120" s="21"/>
      <c r="F120" s="21"/>
      <c r="G120" s="6">
        <v>116000000</v>
      </c>
    </row>
    <row r="121" spans="1:7" ht="14.1" customHeight="1" x14ac:dyDescent="0.2">
      <c r="A121" s="2">
        <v>220</v>
      </c>
      <c r="B121" s="3">
        <v>10</v>
      </c>
      <c r="C121" s="13">
        <v>1</v>
      </c>
      <c r="D121" s="21" t="s">
        <v>47</v>
      </c>
      <c r="E121" s="21"/>
      <c r="F121" s="21"/>
      <c r="G121" s="6">
        <v>6000000</v>
      </c>
    </row>
    <row r="122" spans="1:7" ht="14.1" customHeight="1" x14ac:dyDescent="0.2">
      <c r="A122" s="2">
        <v>230</v>
      </c>
      <c r="B122" s="3">
        <v>10</v>
      </c>
      <c r="C122" s="13">
        <v>1</v>
      </c>
      <c r="D122" s="21" t="s">
        <v>20</v>
      </c>
      <c r="E122" s="21"/>
      <c r="F122" s="21"/>
      <c r="G122" s="6">
        <v>159600000</v>
      </c>
    </row>
    <row r="123" spans="1:7" ht="14.1" customHeight="1" x14ac:dyDescent="0.2">
      <c r="A123" s="2">
        <v>240</v>
      </c>
      <c r="B123" s="3">
        <v>10</v>
      </c>
      <c r="C123" s="13">
        <v>1</v>
      </c>
      <c r="D123" s="21" t="s">
        <v>21</v>
      </c>
      <c r="E123" s="21"/>
      <c r="F123" s="21"/>
      <c r="G123" s="6">
        <v>190000000</v>
      </c>
    </row>
    <row r="124" spans="1:7" ht="14.1" customHeight="1" x14ac:dyDescent="0.2">
      <c r="A124" s="2">
        <v>250</v>
      </c>
      <c r="B124" s="3">
        <v>10</v>
      </c>
      <c r="C124" s="13">
        <v>1</v>
      </c>
      <c r="D124" s="21" t="s">
        <v>22</v>
      </c>
      <c r="E124" s="21"/>
      <c r="F124" s="21"/>
      <c r="G124" s="8">
        <v>0</v>
      </c>
    </row>
    <row r="125" spans="1:7" ht="14.1" customHeight="1" x14ac:dyDescent="0.2">
      <c r="A125" s="2">
        <v>260</v>
      </c>
      <c r="B125" s="3">
        <v>10</v>
      </c>
      <c r="C125" s="13">
        <v>1</v>
      </c>
      <c r="D125" s="21" t="s">
        <v>23</v>
      </c>
      <c r="E125" s="21"/>
      <c r="F125" s="21"/>
      <c r="G125" s="9">
        <v>679192000</v>
      </c>
    </row>
    <row r="126" spans="1:7" ht="14.1" customHeight="1" x14ac:dyDescent="0.2">
      <c r="A126" s="2">
        <v>280</v>
      </c>
      <c r="B126" s="3">
        <v>10</v>
      </c>
      <c r="C126" s="13">
        <v>1</v>
      </c>
      <c r="D126" s="21" t="s">
        <v>24</v>
      </c>
      <c r="E126" s="21"/>
      <c r="F126" s="21"/>
      <c r="G126" s="9">
        <v>37200000</v>
      </c>
    </row>
    <row r="127" spans="1:7" ht="14.1" customHeight="1" x14ac:dyDescent="0.2">
      <c r="A127" s="15">
        <v>290</v>
      </c>
      <c r="B127" s="10">
        <v>10</v>
      </c>
      <c r="C127" s="13">
        <v>1</v>
      </c>
      <c r="D127" s="21" t="s">
        <v>25</v>
      </c>
      <c r="E127" s="21"/>
      <c r="F127" s="21"/>
      <c r="G127" s="5">
        <v>1200000</v>
      </c>
    </row>
    <row r="128" spans="1:7" ht="14.1" customHeight="1" x14ac:dyDescent="0.2">
      <c r="A128" s="15">
        <v>320</v>
      </c>
      <c r="B128" s="10">
        <v>10</v>
      </c>
      <c r="C128" s="13">
        <v>1</v>
      </c>
      <c r="D128" s="21" t="s">
        <v>26</v>
      </c>
      <c r="E128" s="21"/>
      <c r="F128" s="21"/>
      <c r="G128" s="5">
        <v>25000000</v>
      </c>
    </row>
    <row r="129" spans="1:7" ht="14.1" customHeight="1" x14ac:dyDescent="0.2">
      <c r="A129" s="15">
        <v>330</v>
      </c>
      <c r="B129" s="10">
        <v>10</v>
      </c>
      <c r="C129" s="13">
        <v>1</v>
      </c>
      <c r="D129" s="21" t="s">
        <v>27</v>
      </c>
      <c r="E129" s="21"/>
      <c r="F129" s="21"/>
      <c r="G129" s="5">
        <v>15000000</v>
      </c>
    </row>
    <row r="130" spans="1:7" ht="14.1" customHeight="1" x14ac:dyDescent="0.2">
      <c r="A130" s="15">
        <v>340</v>
      </c>
      <c r="B130" s="10">
        <v>10</v>
      </c>
      <c r="C130" s="13">
        <v>1</v>
      </c>
      <c r="D130" s="21" t="s">
        <v>28</v>
      </c>
      <c r="E130" s="21"/>
      <c r="F130" s="21"/>
      <c r="G130" s="5">
        <v>7429000</v>
      </c>
    </row>
    <row r="131" spans="1:7" ht="14.1" customHeight="1" x14ac:dyDescent="0.2">
      <c r="A131" s="15">
        <v>350</v>
      </c>
      <c r="B131" s="10">
        <v>10</v>
      </c>
      <c r="C131" s="13">
        <v>1</v>
      </c>
      <c r="D131" s="21" t="s">
        <v>29</v>
      </c>
      <c r="E131" s="21"/>
      <c r="F131" s="21"/>
      <c r="G131" s="5">
        <v>0</v>
      </c>
    </row>
    <row r="132" spans="1:7" ht="14.1" customHeight="1" x14ac:dyDescent="0.2">
      <c r="A132" s="15">
        <v>360</v>
      </c>
      <c r="B132" s="10">
        <v>10</v>
      </c>
      <c r="C132" s="13">
        <v>1</v>
      </c>
      <c r="D132" s="21" t="s">
        <v>30</v>
      </c>
      <c r="E132" s="21"/>
      <c r="F132" s="21"/>
      <c r="G132" s="5">
        <v>71880000</v>
      </c>
    </row>
    <row r="133" spans="1:7" ht="14.1" customHeight="1" x14ac:dyDescent="0.2">
      <c r="A133" s="15">
        <v>390</v>
      </c>
      <c r="B133" s="10">
        <v>10</v>
      </c>
      <c r="C133" s="13">
        <v>1</v>
      </c>
      <c r="D133" s="21" t="s">
        <v>31</v>
      </c>
      <c r="E133" s="21"/>
      <c r="F133" s="21"/>
      <c r="G133" s="5">
        <v>12500000</v>
      </c>
    </row>
    <row r="134" spans="1:7" ht="14.1" customHeight="1" x14ac:dyDescent="0.2">
      <c r="A134" s="15">
        <v>530</v>
      </c>
      <c r="B134" s="10">
        <v>10</v>
      </c>
      <c r="C134" s="13">
        <v>1</v>
      </c>
      <c r="D134" s="21" t="s">
        <v>32</v>
      </c>
      <c r="E134" s="21"/>
      <c r="F134" s="21"/>
      <c r="G134" s="5">
        <v>15000000</v>
      </c>
    </row>
    <row r="135" spans="1:7" ht="14.1" customHeight="1" x14ac:dyDescent="0.2">
      <c r="A135" s="15">
        <v>540</v>
      </c>
      <c r="B135" s="10">
        <v>10</v>
      </c>
      <c r="C135" s="13">
        <v>1</v>
      </c>
      <c r="D135" s="21" t="s">
        <v>33</v>
      </c>
      <c r="E135" s="21"/>
      <c r="F135" s="21"/>
      <c r="G135" s="5">
        <v>35000000</v>
      </c>
    </row>
    <row r="136" spans="1:7" ht="14.1" customHeight="1" x14ac:dyDescent="0.2">
      <c r="A136" s="15">
        <v>550</v>
      </c>
      <c r="B136" s="10">
        <v>10</v>
      </c>
      <c r="C136" s="13">
        <v>1</v>
      </c>
      <c r="D136" s="21" t="s">
        <v>54</v>
      </c>
      <c r="E136" s="21"/>
      <c r="F136" s="21"/>
      <c r="G136" s="5">
        <v>5000000</v>
      </c>
    </row>
    <row r="137" spans="1:7" ht="14.1" customHeight="1" x14ac:dyDescent="0.2">
      <c r="A137" s="15">
        <v>570</v>
      </c>
      <c r="B137" s="10">
        <v>10</v>
      </c>
      <c r="C137" s="13">
        <v>1</v>
      </c>
      <c r="D137" s="21" t="s">
        <v>34</v>
      </c>
      <c r="E137" s="21"/>
      <c r="F137" s="21"/>
      <c r="G137" s="5">
        <v>5000000</v>
      </c>
    </row>
    <row r="138" spans="1:7" ht="14.1" customHeight="1" x14ac:dyDescent="0.2">
      <c r="A138" s="15">
        <v>845</v>
      </c>
      <c r="B138" s="10">
        <v>10</v>
      </c>
      <c r="C138" s="13">
        <v>1</v>
      </c>
      <c r="D138" s="21" t="s">
        <v>38</v>
      </c>
      <c r="E138" s="21"/>
      <c r="F138" s="21"/>
      <c r="G138" s="5">
        <v>600000000</v>
      </c>
    </row>
    <row r="139" spans="1:7" ht="14.1" customHeight="1" x14ac:dyDescent="0.2">
      <c r="A139" s="15">
        <v>910</v>
      </c>
      <c r="B139" s="10">
        <v>10</v>
      </c>
      <c r="C139" s="13">
        <v>1</v>
      </c>
      <c r="D139" s="21" t="s">
        <v>41</v>
      </c>
      <c r="E139" s="21"/>
      <c r="F139" s="21"/>
      <c r="G139" s="5">
        <v>4400000</v>
      </c>
    </row>
    <row r="140" spans="1:7" ht="14.1" customHeight="1" x14ac:dyDescent="0.2">
      <c r="A140" s="22" t="s">
        <v>43</v>
      </c>
      <c r="B140" s="22"/>
      <c r="C140" s="22"/>
      <c r="D140" s="14">
        <v>9</v>
      </c>
      <c r="E140" s="20" t="s">
        <v>55</v>
      </c>
      <c r="F140" s="20"/>
      <c r="G140" s="1">
        <f>SUM(G141:G159)</f>
        <v>5543291190</v>
      </c>
    </row>
    <row r="141" spans="1:7" ht="14.1" customHeight="1" x14ac:dyDescent="0.2">
      <c r="A141" s="15">
        <v>111</v>
      </c>
      <c r="B141" s="10">
        <v>10</v>
      </c>
      <c r="C141" s="13">
        <v>1</v>
      </c>
      <c r="D141" s="21" t="s">
        <v>8</v>
      </c>
      <c r="E141" s="21"/>
      <c r="F141" s="21"/>
      <c r="G141" s="5">
        <v>2510400000</v>
      </c>
    </row>
    <row r="142" spans="1:7" ht="14.1" customHeight="1" x14ac:dyDescent="0.2">
      <c r="A142" s="15">
        <v>113</v>
      </c>
      <c r="B142" s="10">
        <v>10</v>
      </c>
      <c r="C142" s="13">
        <v>1</v>
      </c>
      <c r="D142" s="21" t="s">
        <v>9</v>
      </c>
      <c r="E142" s="21"/>
      <c r="F142" s="21"/>
      <c r="G142" s="5">
        <v>382984800</v>
      </c>
    </row>
    <row r="143" spans="1:7" ht="14.1" customHeight="1" x14ac:dyDescent="0.2">
      <c r="A143" s="15">
        <v>114</v>
      </c>
      <c r="B143" s="10">
        <v>10</v>
      </c>
      <c r="C143" s="13">
        <v>1</v>
      </c>
      <c r="D143" s="21" t="s">
        <v>10</v>
      </c>
      <c r="E143" s="21"/>
      <c r="F143" s="21"/>
      <c r="G143" s="5">
        <v>241115400</v>
      </c>
    </row>
    <row r="144" spans="1:7" ht="14.1" customHeight="1" x14ac:dyDescent="0.2">
      <c r="A144" s="15">
        <v>123</v>
      </c>
      <c r="B144" s="10">
        <v>10</v>
      </c>
      <c r="C144" s="13">
        <v>1</v>
      </c>
      <c r="D144" s="21" t="s">
        <v>11</v>
      </c>
      <c r="E144" s="21"/>
      <c r="F144" s="21"/>
      <c r="G144" s="5">
        <v>200000000</v>
      </c>
    </row>
    <row r="145" spans="1:7" ht="14.1" customHeight="1" x14ac:dyDescent="0.2">
      <c r="A145" s="15">
        <v>125</v>
      </c>
      <c r="B145" s="10">
        <v>10</v>
      </c>
      <c r="C145" s="13">
        <v>1</v>
      </c>
      <c r="D145" s="21" t="s">
        <v>12</v>
      </c>
      <c r="E145" s="21"/>
      <c r="F145" s="21"/>
      <c r="G145" s="5">
        <v>135000000</v>
      </c>
    </row>
    <row r="146" spans="1:7" ht="14.1" customHeight="1" x14ac:dyDescent="0.2">
      <c r="A146" s="15">
        <v>131</v>
      </c>
      <c r="B146" s="10">
        <v>10</v>
      </c>
      <c r="C146" s="13">
        <v>1</v>
      </c>
      <c r="D146" s="21" t="s">
        <v>13</v>
      </c>
      <c r="E146" s="21"/>
      <c r="F146" s="21"/>
      <c r="G146" s="5">
        <v>30000000</v>
      </c>
    </row>
    <row r="147" spans="1:7" ht="14.1" customHeight="1" x14ac:dyDescent="0.2">
      <c r="A147" s="15">
        <v>133</v>
      </c>
      <c r="B147" s="10">
        <v>10</v>
      </c>
      <c r="C147" s="13">
        <v>1</v>
      </c>
      <c r="D147" s="21" t="s">
        <v>14</v>
      </c>
      <c r="E147" s="21"/>
      <c r="F147" s="21"/>
      <c r="G147" s="5">
        <v>791112808</v>
      </c>
    </row>
    <row r="148" spans="1:7" ht="14.1" customHeight="1" x14ac:dyDescent="0.2">
      <c r="A148" s="15">
        <v>144</v>
      </c>
      <c r="B148" s="10">
        <v>10</v>
      </c>
      <c r="C148" s="13">
        <v>1</v>
      </c>
      <c r="D148" s="21" t="s">
        <v>16</v>
      </c>
      <c r="E148" s="21"/>
      <c r="F148" s="21"/>
      <c r="G148" s="5">
        <v>72500000</v>
      </c>
    </row>
    <row r="149" spans="1:7" ht="14.1" customHeight="1" x14ac:dyDescent="0.2">
      <c r="A149" s="15">
        <v>230</v>
      </c>
      <c r="B149" s="10">
        <v>10</v>
      </c>
      <c r="C149" s="13">
        <v>1</v>
      </c>
      <c r="D149" s="21" t="s">
        <v>20</v>
      </c>
      <c r="E149" s="21"/>
      <c r="F149" s="21"/>
      <c r="G149" s="5">
        <v>91558182</v>
      </c>
    </row>
    <row r="150" spans="1:7" ht="14.1" customHeight="1" x14ac:dyDescent="0.2">
      <c r="A150" s="15">
        <v>240</v>
      </c>
      <c r="B150" s="10">
        <v>10</v>
      </c>
      <c r="C150" s="13">
        <v>1</v>
      </c>
      <c r="D150" s="21" t="s">
        <v>21</v>
      </c>
      <c r="E150" s="21"/>
      <c r="F150" s="21"/>
      <c r="G150" s="5">
        <v>40000000</v>
      </c>
    </row>
    <row r="151" spans="1:7" ht="14.1" customHeight="1" x14ac:dyDescent="0.2">
      <c r="A151" s="15">
        <v>250</v>
      </c>
      <c r="B151" s="10">
        <v>10</v>
      </c>
      <c r="C151" s="13">
        <v>1</v>
      </c>
      <c r="D151" s="21" t="s">
        <v>22</v>
      </c>
      <c r="E151" s="21"/>
      <c r="F151" s="21"/>
      <c r="G151" s="5">
        <v>65000000</v>
      </c>
    </row>
    <row r="152" spans="1:7" ht="14.1" customHeight="1" x14ac:dyDescent="0.2">
      <c r="A152" s="15">
        <v>260</v>
      </c>
      <c r="B152" s="10">
        <v>10</v>
      </c>
      <c r="C152" s="13">
        <v>1</v>
      </c>
      <c r="D152" s="21" t="s">
        <v>23</v>
      </c>
      <c r="E152" s="21"/>
      <c r="F152" s="21"/>
      <c r="G152" s="5">
        <v>570000000</v>
      </c>
    </row>
    <row r="153" spans="1:7" ht="14.1" customHeight="1" x14ac:dyDescent="0.2">
      <c r="A153" s="15">
        <v>280</v>
      </c>
      <c r="B153" s="10">
        <v>10</v>
      </c>
      <c r="C153" s="13">
        <v>1</v>
      </c>
      <c r="D153" s="21" t="s">
        <v>24</v>
      </c>
      <c r="E153" s="21"/>
      <c r="F153" s="21"/>
      <c r="G153" s="5">
        <v>148500000</v>
      </c>
    </row>
    <row r="154" spans="1:7" ht="14.1" customHeight="1" x14ac:dyDescent="0.2">
      <c r="A154" s="15">
        <v>290</v>
      </c>
      <c r="B154" s="10">
        <v>10</v>
      </c>
      <c r="C154" s="13">
        <v>1</v>
      </c>
      <c r="D154" s="21" t="s">
        <v>25</v>
      </c>
      <c r="E154" s="21"/>
      <c r="F154" s="21"/>
      <c r="G154" s="5">
        <v>80000000</v>
      </c>
    </row>
    <row r="155" spans="1:7" ht="14.1" customHeight="1" x14ac:dyDescent="0.2">
      <c r="A155" s="15">
        <v>330</v>
      </c>
      <c r="B155" s="10">
        <v>10</v>
      </c>
      <c r="C155" s="13">
        <v>1</v>
      </c>
      <c r="D155" s="21" t="s">
        <v>27</v>
      </c>
      <c r="E155" s="21"/>
      <c r="F155" s="21"/>
      <c r="G155" s="5">
        <v>45000000</v>
      </c>
    </row>
    <row r="156" spans="1:7" ht="14.1" customHeight="1" x14ac:dyDescent="0.2">
      <c r="A156" s="15">
        <v>340</v>
      </c>
      <c r="B156" s="10">
        <v>10</v>
      </c>
      <c r="C156" s="13">
        <v>1</v>
      </c>
      <c r="D156" s="21" t="s">
        <v>28</v>
      </c>
      <c r="E156" s="21"/>
      <c r="F156" s="21"/>
      <c r="G156" s="5">
        <v>35000000</v>
      </c>
    </row>
    <row r="157" spans="1:7" ht="14.1" customHeight="1" x14ac:dyDescent="0.2">
      <c r="A157" s="15">
        <v>360</v>
      </c>
      <c r="B157" s="10">
        <v>10</v>
      </c>
      <c r="C157" s="13">
        <v>1</v>
      </c>
      <c r="D157" s="21" t="s">
        <v>30</v>
      </c>
      <c r="E157" s="21"/>
      <c r="F157" s="21"/>
      <c r="G157" s="5">
        <v>15120000</v>
      </c>
    </row>
    <row r="158" spans="1:7" ht="14.1" customHeight="1" x14ac:dyDescent="0.2">
      <c r="A158" s="15">
        <v>540</v>
      </c>
      <c r="B158" s="10">
        <v>10</v>
      </c>
      <c r="C158" s="13">
        <v>1</v>
      </c>
      <c r="D158" s="21" t="s">
        <v>33</v>
      </c>
      <c r="E158" s="21"/>
      <c r="F158" s="21"/>
      <c r="G158" s="5">
        <v>40000000</v>
      </c>
    </row>
    <row r="159" spans="1:7" ht="14.1" customHeight="1" x14ac:dyDescent="0.2">
      <c r="A159" s="15">
        <v>570</v>
      </c>
      <c r="B159" s="10">
        <v>10</v>
      </c>
      <c r="C159" s="13">
        <v>1</v>
      </c>
      <c r="D159" s="21" t="s">
        <v>34</v>
      </c>
      <c r="E159" s="21"/>
      <c r="F159" s="21"/>
      <c r="G159" s="5">
        <v>50000000</v>
      </c>
    </row>
    <row r="160" spans="1:7" ht="14.1" customHeight="1" x14ac:dyDescent="0.2">
      <c r="A160" s="22" t="s">
        <v>43</v>
      </c>
      <c r="B160" s="22"/>
      <c r="C160" s="22"/>
      <c r="D160" s="14">
        <v>11</v>
      </c>
      <c r="E160" s="20" t="s">
        <v>56</v>
      </c>
      <c r="F160" s="20"/>
      <c r="G160" s="1">
        <f>SUM(G161:G189)</f>
        <v>21518804575</v>
      </c>
    </row>
    <row r="161" spans="1:7" ht="14.1" customHeight="1" x14ac:dyDescent="0.2">
      <c r="A161" s="15">
        <v>111</v>
      </c>
      <c r="B161" s="10">
        <v>10</v>
      </c>
      <c r="C161" s="13">
        <v>1</v>
      </c>
      <c r="D161" s="21" t="s">
        <v>8</v>
      </c>
      <c r="E161" s="21"/>
      <c r="F161" s="21"/>
      <c r="G161" s="5">
        <v>5602800000</v>
      </c>
    </row>
    <row r="162" spans="1:7" ht="14.1" customHeight="1" x14ac:dyDescent="0.2">
      <c r="A162" s="15">
        <v>113</v>
      </c>
      <c r="B162" s="10">
        <v>10</v>
      </c>
      <c r="C162" s="13">
        <v>1</v>
      </c>
      <c r="D162" s="21" t="s">
        <v>9</v>
      </c>
      <c r="E162" s="21"/>
      <c r="F162" s="21"/>
      <c r="G162" s="5">
        <v>297310800</v>
      </c>
    </row>
    <row r="163" spans="1:7" ht="14.1" customHeight="1" x14ac:dyDescent="0.2">
      <c r="A163" s="15">
        <v>114</v>
      </c>
      <c r="B163" s="10">
        <v>10</v>
      </c>
      <c r="C163" s="13">
        <v>1</v>
      </c>
      <c r="D163" s="21" t="s">
        <v>10</v>
      </c>
      <c r="E163" s="21"/>
      <c r="F163" s="21"/>
      <c r="G163" s="5">
        <v>491675900</v>
      </c>
    </row>
    <row r="164" spans="1:7" ht="14.1" customHeight="1" x14ac:dyDescent="0.2">
      <c r="A164" s="15">
        <v>123</v>
      </c>
      <c r="B164" s="10">
        <v>10</v>
      </c>
      <c r="C164" s="13">
        <v>1</v>
      </c>
      <c r="D164" s="21" t="s">
        <v>11</v>
      </c>
      <c r="E164" s="21"/>
      <c r="F164" s="21"/>
      <c r="G164" s="5">
        <v>146000000</v>
      </c>
    </row>
    <row r="165" spans="1:7" ht="14.1" customHeight="1" x14ac:dyDescent="0.2">
      <c r="A165" s="15">
        <v>125</v>
      </c>
      <c r="B165" s="10">
        <v>10</v>
      </c>
      <c r="C165" s="13">
        <v>1</v>
      </c>
      <c r="D165" s="21" t="s">
        <v>12</v>
      </c>
      <c r="E165" s="21"/>
      <c r="F165" s="21"/>
      <c r="G165" s="5">
        <v>110000000</v>
      </c>
    </row>
    <row r="166" spans="1:7" ht="14.1" customHeight="1" x14ac:dyDescent="0.2">
      <c r="A166" s="15">
        <v>131</v>
      </c>
      <c r="B166" s="10">
        <v>10</v>
      </c>
      <c r="C166" s="13">
        <v>1</v>
      </c>
      <c r="D166" s="21" t="s">
        <v>13</v>
      </c>
      <c r="E166" s="21"/>
      <c r="F166" s="21"/>
      <c r="G166" s="5">
        <v>100000000</v>
      </c>
    </row>
    <row r="167" spans="1:7" ht="14.1" customHeight="1" x14ac:dyDescent="0.2">
      <c r="A167" s="15">
        <v>133</v>
      </c>
      <c r="B167" s="10">
        <v>10</v>
      </c>
      <c r="C167" s="13">
        <v>1</v>
      </c>
      <c r="D167" s="21" t="s">
        <v>14</v>
      </c>
      <c r="E167" s="21"/>
      <c r="F167" s="21"/>
      <c r="G167" s="5">
        <v>1164777875</v>
      </c>
    </row>
    <row r="168" spans="1:7" ht="14.1" customHeight="1" x14ac:dyDescent="0.2">
      <c r="A168" s="15">
        <v>144</v>
      </c>
      <c r="B168" s="10">
        <v>10</v>
      </c>
      <c r="C168" s="13">
        <v>1</v>
      </c>
      <c r="D168" s="21" t="s">
        <v>16</v>
      </c>
      <c r="E168" s="21"/>
      <c r="F168" s="21"/>
      <c r="G168" s="5">
        <v>2680000000</v>
      </c>
    </row>
    <row r="169" spans="1:7" ht="14.1" customHeight="1" x14ac:dyDescent="0.2">
      <c r="A169" s="15">
        <v>145</v>
      </c>
      <c r="B169" s="10">
        <v>10</v>
      </c>
      <c r="C169" s="13">
        <v>1</v>
      </c>
      <c r="D169" s="21" t="s">
        <v>17</v>
      </c>
      <c r="E169" s="21"/>
      <c r="F169" s="21"/>
      <c r="G169" s="5">
        <v>625000000</v>
      </c>
    </row>
    <row r="170" spans="1:7" ht="14.1" customHeight="1" x14ac:dyDescent="0.2">
      <c r="A170" s="15">
        <v>210</v>
      </c>
      <c r="B170" s="10">
        <v>10</v>
      </c>
      <c r="C170" s="13">
        <v>1</v>
      </c>
      <c r="D170" s="21" t="s">
        <v>19</v>
      </c>
      <c r="E170" s="21"/>
      <c r="F170" s="21"/>
      <c r="G170" s="5">
        <v>300000000</v>
      </c>
    </row>
    <row r="171" spans="1:7" ht="14.1" customHeight="1" x14ac:dyDescent="0.2">
      <c r="A171" s="15">
        <v>220</v>
      </c>
      <c r="B171" s="10">
        <v>10</v>
      </c>
      <c r="C171" s="13">
        <v>1</v>
      </c>
      <c r="D171" s="21" t="s">
        <v>47</v>
      </c>
      <c r="E171" s="21"/>
      <c r="F171" s="21"/>
      <c r="G171" s="5">
        <v>40000000</v>
      </c>
    </row>
    <row r="172" spans="1:7" ht="14.1" customHeight="1" x14ac:dyDescent="0.2">
      <c r="A172" s="15">
        <v>230</v>
      </c>
      <c r="B172" s="10">
        <v>10</v>
      </c>
      <c r="C172" s="13">
        <v>1</v>
      </c>
      <c r="D172" s="21" t="s">
        <v>20</v>
      </c>
      <c r="E172" s="21"/>
      <c r="F172" s="21"/>
      <c r="G172" s="5">
        <v>200000000</v>
      </c>
    </row>
    <row r="173" spans="1:7" ht="14.1" customHeight="1" x14ac:dyDescent="0.2">
      <c r="A173" s="15">
        <v>240</v>
      </c>
      <c r="B173" s="10">
        <v>10</v>
      </c>
      <c r="C173" s="13">
        <v>1</v>
      </c>
      <c r="D173" s="21" t="s">
        <v>21</v>
      </c>
      <c r="E173" s="21"/>
      <c r="F173" s="21"/>
      <c r="G173" s="5">
        <v>1700000000</v>
      </c>
    </row>
    <row r="174" spans="1:7" ht="14.1" customHeight="1" x14ac:dyDescent="0.2">
      <c r="A174" s="15">
        <v>250</v>
      </c>
      <c r="B174" s="10">
        <v>10</v>
      </c>
      <c r="C174" s="13">
        <v>1</v>
      </c>
      <c r="D174" s="21" t="s">
        <v>22</v>
      </c>
      <c r="E174" s="21"/>
      <c r="F174" s="21"/>
      <c r="G174" s="5">
        <v>100000000</v>
      </c>
    </row>
    <row r="175" spans="1:7" ht="14.1" customHeight="1" x14ac:dyDescent="0.2">
      <c r="A175" s="15">
        <v>260</v>
      </c>
      <c r="B175" s="10">
        <v>10</v>
      </c>
      <c r="C175" s="13">
        <v>1</v>
      </c>
      <c r="D175" s="21" t="s">
        <v>23</v>
      </c>
      <c r="E175" s="21"/>
      <c r="F175" s="21"/>
      <c r="G175" s="5">
        <v>2336240000</v>
      </c>
    </row>
    <row r="176" spans="1:7" ht="14.1" customHeight="1" x14ac:dyDescent="0.2">
      <c r="A176" s="15">
        <v>280</v>
      </c>
      <c r="B176" s="10">
        <v>10</v>
      </c>
      <c r="C176" s="16">
        <v>1</v>
      </c>
      <c r="D176" s="21" t="s">
        <v>24</v>
      </c>
      <c r="E176" s="21"/>
      <c r="F176" s="21"/>
      <c r="G176" s="5">
        <v>900000000</v>
      </c>
    </row>
    <row r="177" spans="1:7" ht="14.1" customHeight="1" x14ac:dyDescent="0.2">
      <c r="A177" s="2">
        <v>290</v>
      </c>
      <c r="B177" s="3">
        <v>10</v>
      </c>
      <c r="C177" s="13">
        <v>1</v>
      </c>
      <c r="D177" s="21" t="s">
        <v>25</v>
      </c>
      <c r="E177" s="21"/>
      <c r="F177" s="21"/>
      <c r="G177" s="5">
        <v>120000000</v>
      </c>
    </row>
    <row r="178" spans="1:7" ht="14.1" customHeight="1" x14ac:dyDescent="0.2">
      <c r="A178" s="2">
        <v>320</v>
      </c>
      <c r="B178" s="3">
        <v>10</v>
      </c>
      <c r="C178" s="13">
        <v>1</v>
      </c>
      <c r="D178" s="21" t="s">
        <v>26</v>
      </c>
      <c r="E178" s="21"/>
      <c r="F178" s="21"/>
      <c r="G178" s="5">
        <v>100000000</v>
      </c>
    </row>
    <row r="179" spans="1:7" ht="14.1" customHeight="1" x14ac:dyDescent="0.2">
      <c r="A179" s="2">
        <v>330</v>
      </c>
      <c r="B179" s="3">
        <v>10</v>
      </c>
      <c r="C179" s="13">
        <v>1</v>
      </c>
      <c r="D179" s="21" t="s">
        <v>27</v>
      </c>
      <c r="E179" s="21"/>
      <c r="F179" s="21"/>
      <c r="G179" s="5">
        <v>250000000</v>
      </c>
    </row>
    <row r="180" spans="1:7" ht="14.1" customHeight="1" x14ac:dyDescent="0.2">
      <c r="A180" s="2">
        <v>340</v>
      </c>
      <c r="B180" s="3">
        <v>10</v>
      </c>
      <c r="C180" s="13">
        <v>1</v>
      </c>
      <c r="D180" s="21" t="s">
        <v>28</v>
      </c>
      <c r="E180" s="21"/>
      <c r="F180" s="21"/>
      <c r="G180" s="5">
        <v>350000000</v>
      </c>
    </row>
    <row r="181" spans="1:7" ht="14.1" customHeight="1" x14ac:dyDescent="0.2">
      <c r="A181" s="2">
        <v>350</v>
      </c>
      <c r="B181" s="3">
        <v>10</v>
      </c>
      <c r="C181" s="13">
        <v>1</v>
      </c>
      <c r="D181" s="21" t="s">
        <v>29</v>
      </c>
      <c r="E181" s="21"/>
      <c r="F181" s="21"/>
      <c r="G181" s="5">
        <v>50000000</v>
      </c>
    </row>
    <row r="182" spans="1:7" ht="14.1" customHeight="1" x14ac:dyDescent="0.2">
      <c r="A182" s="2">
        <v>360</v>
      </c>
      <c r="B182" s="3">
        <v>10</v>
      </c>
      <c r="C182" s="13">
        <v>1</v>
      </c>
      <c r="D182" s="21" t="s">
        <v>30</v>
      </c>
      <c r="E182" s="21"/>
      <c r="F182" s="21"/>
      <c r="G182" s="5">
        <v>75000000</v>
      </c>
    </row>
    <row r="183" spans="1:7" ht="14.1" customHeight="1" x14ac:dyDescent="0.2">
      <c r="A183" s="2">
        <v>390</v>
      </c>
      <c r="B183" s="3">
        <v>10</v>
      </c>
      <c r="C183" s="13">
        <v>1</v>
      </c>
      <c r="D183" s="21" t="s">
        <v>31</v>
      </c>
      <c r="E183" s="21"/>
      <c r="F183" s="21"/>
      <c r="G183" s="5">
        <v>20000000</v>
      </c>
    </row>
    <row r="184" spans="1:7" ht="14.1" customHeight="1" x14ac:dyDescent="0.2">
      <c r="A184" s="2">
        <v>510</v>
      </c>
      <c r="B184" s="3">
        <v>10</v>
      </c>
      <c r="C184" s="13">
        <v>1</v>
      </c>
      <c r="D184" s="21" t="s">
        <v>57</v>
      </c>
      <c r="E184" s="21"/>
      <c r="F184" s="21"/>
      <c r="G184" s="5">
        <v>0</v>
      </c>
    </row>
    <row r="185" spans="1:7" ht="14.1" customHeight="1" x14ac:dyDescent="0.2">
      <c r="A185" s="2">
        <v>520</v>
      </c>
      <c r="B185" s="3">
        <v>10</v>
      </c>
      <c r="C185" s="13">
        <v>1</v>
      </c>
      <c r="D185" s="21" t="s">
        <v>49</v>
      </c>
      <c r="E185" s="21"/>
      <c r="F185" s="21"/>
      <c r="G185" s="5">
        <v>1135000000</v>
      </c>
    </row>
    <row r="186" spans="1:7" ht="14.1" customHeight="1" x14ac:dyDescent="0.2">
      <c r="A186" s="2">
        <v>530</v>
      </c>
      <c r="B186" s="3">
        <v>10</v>
      </c>
      <c r="C186" s="13">
        <v>1</v>
      </c>
      <c r="D186" s="21" t="s">
        <v>32</v>
      </c>
      <c r="E186" s="21"/>
      <c r="F186" s="21"/>
      <c r="G186" s="5">
        <v>450000000</v>
      </c>
    </row>
    <row r="187" spans="1:7" ht="14.1" customHeight="1" x14ac:dyDescent="0.2">
      <c r="A187" s="2">
        <v>540</v>
      </c>
      <c r="B187" s="3">
        <v>10</v>
      </c>
      <c r="C187" s="13">
        <v>1</v>
      </c>
      <c r="D187" s="21" t="s">
        <v>33</v>
      </c>
      <c r="E187" s="21"/>
      <c r="F187" s="21"/>
      <c r="G187" s="5">
        <v>75000000</v>
      </c>
    </row>
    <row r="188" spans="1:7" ht="14.1" customHeight="1" x14ac:dyDescent="0.2">
      <c r="A188" s="2">
        <v>590</v>
      </c>
      <c r="B188" s="3">
        <v>10</v>
      </c>
      <c r="C188" s="13">
        <v>1</v>
      </c>
      <c r="D188" s="21" t="s">
        <v>35</v>
      </c>
      <c r="E188" s="21"/>
      <c r="F188" s="21"/>
      <c r="G188" s="5">
        <v>100000000</v>
      </c>
    </row>
    <row r="189" spans="1:7" ht="14.1" customHeight="1" x14ac:dyDescent="0.2">
      <c r="A189" s="2">
        <v>842</v>
      </c>
      <c r="B189" s="3">
        <v>10</v>
      </c>
      <c r="C189" s="13">
        <v>1</v>
      </c>
      <c r="D189" s="21" t="s">
        <v>37</v>
      </c>
      <c r="E189" s="21"/>
      <c r="F189" s="21"/>
      <c r="G189" s="5">
        <v>2000000000</v>
      </c>
    </row>
    <row r="190" spans="1:7" ht="14.1" customHeight="1" x14ac:dyDescent="0.2">
      <c r="A190" s="24" t="s">
        <v>43</v>
      </c>
      <c r="B190" s="24"/>
      <c r="C190" s="14">
        <v>13</v>
      </c>
      <c r="D190" s="20" t="s">
        <v>58</v>
      </c>
      <c r="E190" s="20"/>
      <c r="F190" s="20"/>
      <c r="G190" s="1">
        <f>SUM(G191:G200)</f>
        <v>1646896290</v>
      </c>
    </row>
    <row r="191" spans="1:7" ht="14.1" customHeight="1" x14ac:dyDescent="0.2">
      <c r="A191" s="2">
        <v>111</v>
      </c>
      <c r="B191" s="3">
        <v>10</v>
      </c>
      <c r="C191" s="13">
        <v>1</v>
      </c>
      <c r="D191" s="21" t="s">
        <v>8</v>
      </c>
      <c r="E191" s="21"/>
      <c r="F191" s="21"/>
      <c r="G191" s="5">
        <v>834000000</v>
      </c>
    </row>
    <row r="192" spans="1:7" ht="14.1" customHeight="1" x14ac:dyDescent="0.2">
      <c r="A192" s="2">
        <v>113</v>
      </c>
      <c r="B192" s="3">
        <v>10</v>
      </c>
      <c r="C192" s="13">
        <v>1</v>
      </c>
      <c r="D192" s="21" t="s">
        <v>9</v>
      </c>
      <c r="E192" s="21"/>
      <c r="F192" s="21"/>
      <c r="G192" s="5">
        <v>30348000</v>
      </c>
    </row>
    <row r="193" spans="1:7" ht="14.1" customHeight="1" x14ac:dyDescent="0.2">
      <c r="A193" s="2">
        <v>114</v>
      </c>
      <c r="B193" s="3">
        <v>10</v>
      </c>
      <c r="C193" s="13">
        <v>1</v>
      </c>
      <c r="D193" s="21" t="s">
        <v>10</v>
      </c>
      <c r="E193" s="21"/>
      <c r="F193" s="21"/>
      <c r="G193" s="5">
        <v>72029000</v>
      </c>
    </row>
    <row r="194" spans="1:7" ht="14.1" customHeight="1" x14ac:dyDescent="0.2">
      <c r="A194" s="2">
        <v>123</v>
      </c>
      <c r="B194" s="3">
        <v>10</v>
      </c>
      <c r="C194" s="13">
        <v>1</v>
      </c>
      <c r="D194" s="21" t="s">
        <v>11</v>
      </c>
      <c r="E194" s="21"/>
      <c r="F194" s="21"/>
      <c r="G194" s="5">
        <v>31680000</v>
      </c>
    </row>
    <row r="195" spans="1:7" ht="14.1" customHeight="1" x14ac:dyDescent="0.2">
      <c r="A195" s="2">
        <v>131</v>
      </c>
      <c r="B195" s="3">
        <v>10</v>
      </c>
      <c r="C195" s="13">
        <v>1</v>
      </c>
      <c r="D195" s="21" t="s">
        <v>13</v>
      </c>
      <c r="E195" s="21"/>
      <c r="F195" s="21"/>
      <c r="G195" s="5">
        <v>15000000</v>
      </c>
    </row>
    <row r="196" spans="1:7" ht="14.1" customHeight="1" x14ac:dyDescent="0.2">
      <c r="A196" s="2">
        <v>133</v>
      </c>
      <c r="B196" s="3">
        <v>10</v>
      </c>
      <c r="C196" s="13">
        <v>1</v>
      </c>
      <c r="D196" s="21" t="s">
        <v>14</v>
      </c>
      <c r="E196" s="21"/>
      <c r="F196" s="21"/>
      <c r="G196" s="5">
        <v>197819290</v>
      </c>
    </row>
    <row r="197" spans="1:7" ht="14.1" customHeight="1" x14ac:dyDescent="0.2">
      <c r="A197" s="2">
        <v>260</v>
      </c>
      <c r="B197" s="3">
        <v>10</v>
      </c>
      <c r="C197" s="13">
        <v>1</v>
      </c>
      <c r="D197" s="21" t="s">
        <v>23</v>
      </c>
      <c r="E197" s="21"/>
      <c r="F197" s="21"/>
      <c r="G197" s="5">
        <v>416320000</v>
      </c>
    </row>
    <row r="198" spans="1:7" ht="14.1" customHeight="1" x14ac:dyDescent="0.2">
      <c r="A198" s="2">
        <v>330</v>
      </c>
      <c r="B198" s="3">
        <v>10</v>
      </c>
      <c r="C198" s="13">
        <v>1</v>
      </c>
      <c r="D198" s="21" t="s">
        <v>27</v>
      </c>
      <c r="E198" s="21"/>
      <c r="F198" s="21"/>
      <c r="G198" s="5">
        <v>5000000</v>
      </c>
    </row>
    <row r="199" spans="1:7" ht="14.1" customHeight="1" x14ac:dyDescent="0.2">
      <c r="A199" s="2">
        <v>340</v>
      </c>
      <c r="B199" s="3">
        <v>10</v>
      </c>
      <c r="C199" s="13">
        <v>1</v>
      </c>
      <c r="D199" s="21" t="s">
        <v>28</v>
      </c>
      <c r="E199" s="21"/>
      <c r="F199" s="21"/>
      <c r="G199" s="5">
        <v>26000000</v>
      </c>
    </row>
    <row r="200" spans="1:7" ht="14.1" customHeight="1" x14ac:dyDescent="0.2">
      <c r="A200" s="2">
        <v>540</v>
      </c>
      <c r="B200" s="3">
        <v>10</v>
      </c>
      <c r="C200" s="13">
        <v>1</v>
      </c>
      <c r="D200" s="21" t="s">
        <v>33</v>
      </c>
      <c r="E200" s="21"/>
      <c r="F200" s="21"/>
      <c r="G200" s="5">
        <v>18700000</v>
      </c>
    </row>
    <row r="201" spans="1:7" ht="14.1" customHeight="1" x14ac:dyDescent="0.2">
      <c r="A201" s="24" t="s">
        <v>43</v>
      </c>
      <c r="B201" s="24"/>
      <c r="C201" s="14">
        <v>15</v>
      </c>
      <c r="D201" s="20" t="s">
        <v>59</v>
      </c>
      <c r="E201" s="20"/>
      <c r="F201" s="20"/>
      <c r="G201" s="1">
        <f>SUM(G202:G221)</f>
        <v>4126384436</v>
      </c>
    </row>
    <row r="202" spans="1:7" ht="14.1" customHeight="1" x14ac:dyDescent="0.2">
      <c r="A202" s="2">
        <v>111</v>
      </c>
      <c r="B202" s="3">
        <v>10</v>
      </c>
      <c r="C202" s="13">
        <v>1</v>
      </c>
      <c r="D202" s="21" t="s">
        <v>8</v>
      </c>
      <c r="E202" s="21"/>
      <c r="F202" s="21"/>
      <c r="G202" s="5">
        <v>1018800000</v>
      </c>
    </row>
    <row r="203" spans="1:7" ht="14.1" customHeight="1" x14ac:dyDescent="0.2">
      <c r="A203" s="2">
        <v>114</v>
      </c>
      <c r="B203" s="3">
        <v>10</v>
      </c>
      <c r="C203" s="13">
        <v>1</v>
      </c>
      <c r="D203" s="21" t="s">
        <v>10</v>
      </c>
      <c r="E203" s="21"/>
      <c r="F203" s="21"/>
      <c r="G203" s="5">
        <v>84900000</v>
      </c>
    </row>
    <row r="204" spans="1:7" ht="14.1" customHeight="1" x14ac:dyDescent="0.2">
      <c r="A204" s="2">
        <v>131</v>
      </c>
      <c r="B204" s="3">
        <v>10</v>
      </c>
      <c r="C204" s="13">
        <v>1</v>
      </c>
      <c r="D204" s="21" t="s">
        <v>13</v>
      </c>
      <c r="E204" s="21"/>
      <c r="F204" s="21"/>
      <c r="G204" s="5">
        <v>35000000</v>
      </c>
    </row>
    <row r="205" spans="1:7" ht="14.1" customHeight="1" x14ac:dyDescent="0.2">
      <c r="A205" s="2">
        <v>133</v>
      </c>
      <c r="B205" s="3">
        <v>10</v>
      </c>
      <c r="C205" s="13">
        <v>1</v>
      </c>
      <c r="D205" s="21" t="s">
        <v>14</v>
      </c>
      <c r="E205" s="21"/>
      <c r="F205" s="21"/>
      <c r="G205" s="5">
        <v>173765800</v>
      </c>
    </row>
    <row r="206" spans="1:7" ht="14.1" customHeight="1" x14ac:dyDescent="0.2">
      <c r="A206" s="2">
        <v>144</v>
      </c>
      <c r="B206" s="3">
        <v>10</v>
      </c>
      <c r="C206" s="13">
        <v>1</v>
      </c>
      <c r="D206" s="21" t="s">
        <v>16</v>
      </c>
      <c r="E206" s="21"/>
      <c r="F206" s="21"/>
      <c r="G206" s="5">
        <v>1190000000</v>
      </c>
    </row>
    <row r="207" spans="1:7" ht="14.1" customHeight="1" x14ac:dyDescent="0.2">
      <c r="A207" s="2">
        <v>145</v>
      </c>
      <c r="B207" s="3">
        <v>10</v>
      </c>
      <c r="C207" s="13">
        <v>1</v>
      </c>
      <c r="D207" s="21" t="s">
        <v>17</v>
      </c>
      <c r="E207" s="21"/>
      <c r="F207" s="21"/>
      <c r="G207" s="5">
        <v>280000000</v>
      </c>
    </row>
    <row r="208" spans="1:7" ht="14.1" customHeight="1" x14ac:dyDescent="0.2">
      <c r="A208" s="2">
        <v>240</v>
      </c>
      <c r="B208" s="3">
        <v>10</v>
      </c>
      <c r="C208" s="13">
        <v>1</v>
      </c>
      <c r="D208" s="21" t="s">
        <v>21</v>
      </c>
      <c r="E208" s="21"/>
      <c r="F208" s="21"/>
      <c r="G208" s="5">
        <v>400000000</v>
      </c>
    </row>
    <row r="209" spans="1:7" ht="14.1" customHeight="1" x14ac:dyDescent="0.2">
      <c r="A209" s="2">
        <v>250</v>
      </c>
      <c r="B209" s="3">
        <v>10</v>
      </c>
      <c r="C209" s="13">
        <v>1</v>
      </c>
      <c r="D209" s="21" t="s">
        <v>22</v>
      </c>
      <c r="E209" s="21"/>
      <c r="F209" s="21"/>
      <c r="G209" s="5">
        <v>5000000</v>
      </c>
    </row>
    <row r="210" spans="1:7" ht="14.1" customHeight="1" x14ac:dyDescent="0.2">
      <c r="A210" s="2">
        <v>260</v>
      </c>
      <c r="B210" s="3">
        <v>10</v>
      </c>
      <c r="C210" s="13">
        <v>1</v>
      </c>
      <c r="D210" s="21" t="s">
        <v>23</v>
      </c>
      <c r="E210" s="21"/>
      <c r="F210" s="21"/>
      <c r="G210" s="5">
        <v>551500001</v>
      </c>
    </row>
    <row r="211" spans="1:7" ht="14.1" customHeight="1" x14ac:dyDescent="0.2">
      <c r="A211" s="2">
        <v>280</v>
      </c>
      <c r="B211" s="3">
        <v>10</v>
      </c>
      <c r="C211" s="13">
        <v>1</v>
      </c>
      <c r="D211" s="21" t="s">
        <v>24</v>
      </c>
      <c r="E211" s="21"/>
      <c r="F211" s="21"/>
      <c r="G211" s="5">
        <v>5000000</v>
      </c>
    </row>
    <row r="212" spans="1:7" ht="14.1" customHeight="1" x14ac:dyDescent="0.2">
      <c r="A212" s="2">
        <v>310</v>
      </c>
      <c r="B212" s="3">
        <v>10</v>
      </c>
      <c r="C212" s="13">
        <v>1</v>
      </c>
      <c r="D212" s="21" t="s">
        <v>60</v>
      </c>
      <c r="E212" s="21"/>
      <c r="F212" s="21"/>
      <c r="G212" s="5">
        <v>30000000</v>
      </c>
    </row>
    <row r="213" spans="1:7" ht="14.1" customHeight="1" x14ac:dyDescent="0.2">
      <c r="A213" s="2">
        <v>320</v>
      </c>
      <c r="B213" s="3">
        <v>10</v>
      </c>
      <c r="C213" s="13">
        <v>1</v>
      </c>
      <c r="D213" s="21" t="s">
        <v>26</v>
      </c>
      <c r="E213" s="21"/>
      <c r="F213" s="21"/>
      <c r="G213" s="5">
        <v>80000000</v>
      </c>
    </row>
    <row r="214" spans="1:7" ht="14.1" customHeight="1" x14ac:dyDescent="0.2">
      <c r="A214" s="2">
        <v>330</v>
      </c>
      <c r="B214" s="3">
        <v>10</v>
      </c>
      <c r="C214" s="13">
        <v>1</v>
      </c>
      <c r="D214" s="21" t="s">
        <v>27</v>
      </c>
      <c r="E214" s="21"/>
      <c r="F214" s="21"/>
      <c r="G214" s="5">
        <v>20000000</v>
      </c>
    </row>
    <row r="215" spans="1:7" ht="14.1" customHeight="1" x14ac:dyDescent="0.2">
      <c r="A215" s="2">
        <v>340</v>
      </c>
      <c r="B215" s="3">
        <v>10</v>
      </c>
      <c r="C215" s="13">
        <v>1</v>
      </c>
      <c r="D215" s="21" t="s">
        <v>28</v>
      </c>
      <c r="E215" s="21"/>
      <c r="F215" s="21"/>
      <c r="G215" s="5">
        <v>20418635</v>
      </c>
    </row>
    <row r="216" spans="1:7" ht="14.1" customHeight="1" x14ac:dyDescent="0.2">
      <c r="A216" s="2">
        <v>350</v>
      </c>
      <c r="B216" s="3">
        <v>10</v>
      </c>
      <c r="C216" s="13">
        <v>1</v>
      </c>
      <c r="D216" s="21" t="s">
        <v>29</v>
      </c>
      <c r="E216" s="21"/>
      <c r="F216" s="21"/>
      <c r="G216" s="5">
        <v>5000000</v>
      </c>
    </row>
    <row r="217" spans="1:7" ht="14.1" customHeight="1" x14ac:dyDescent="0.2">
      <c r="A217" s="2">
        <v>390</v>
      </c>
      <c r="B217" s="3">
        <v>10</v>
      </c>
      <c r="C217" s="13">
        <v>1</v>
      </c>
      <c r="D217" s="21" t="s">
        <v>31</v>
      </c>
      <c r="E217" s="21"/>
      <c r="F217" s="21"/>
      <c r="G217" s="5">
        <v>10000000</v>
      </c>
    </row>
    <row r="218" spans="1:7" ht="14.1" customHeight="1" x14ac:dyDescent="0.2">
      <c r="A218" s="2">
        <v>520</v>
      </c>
      <c r="B218" s="3">
        <v>10</v>
      </c>
      <c r="C218" s="13">
        <v>1</v>
      </c>
      <c r="D218" s="21" t="s">
        <v>49</v>
      </c>
      <c r="E218" s="21"/>
      <c r="F218" s="21"/>
      <c r="G218" s="5">
        <v>151000000</v>
      </c>
    </row>
    <row r="219" spans="1:7" ht="14.1" customHeight="1" x14ac:dyDescent="0.2">
      <c r="A219" s="2">
        <v>530</v>
      </c>
      <c r="B219" s="3">
        <v>10</v>
      </c>
      <c r="C219" s="13">
        <v>1</v>
      </c>
      <c r="D219" s="21" t="s">
        <v>32</v>
      </c>
      <c r="E219" s="21"/>
      <c r="F219" s="21"/>
      <c r="G219" s="5">
        <v>0</v>
      </c>
    </row>
    <row r="220" spans="1:7" ht="14.1" customHeight="1" x14ac:dyDescent="0.2">
      <c r="A220" s="2">
        <v>540</v>
      </c>
      <c r="B220" s="3">
        <v>10</v>
      </c>
      <c r="C220" s="13">
        <v>1</v>
      </c>
      <c r="D220" s="21" t="s">
        <v>33</v>
      </c>
      <c r="E220" s="21"/>
      <c r="F220" s="21"/>
      <c r="G220" s="5">
        <v>19000000</v>
      </c>
    </row>
    <row r="221" spans="1:7" ht="14.1" customHeight="1" x14ac:dyDescent="0.2">
      <c r="A221" s="2">
        <v>590</v>
      </c>
      <c r="B221" s="3">
        <v>10</v>
      </c>
      <c r="C221" s="13">
        <v>1</v>
      </c>
      <c r="D221" s="21" t="s">
        <v>35</v>
      </c>
      <c r="E221" s="21"/>
      <c r="F221" s="21"/>
      <c r="G221" s="5">
        <v>47000000</v>
      </c>
    </row>
    <row r="222" spans="1:7" ht="14.1" customHeight="1" x14ac:dyDescent="0.2">
      <c r="A222" s="24" t="s">
        <v>43</v>
      </c>
      <c r="B222" s="24"/>
      <c r="C222" s="14">
        <v>17</v>
      </c>
      <c r="D222" s="20" t="s">
        <v>61</v>
      </c>
      <c r="E222" s="20"/>
      <c r="F222" s="20"/>
      <c r="G222" s="1">
        <f>SUM(G223:G231)</f>
        <v>551000000</v>
      </c>
    </row>
    <row r="223" spans="1:7" ht="14.1" customHeight="1" x14ac:dyDescent="0.2">
      <c r="A223" s="15">
        <v>133</v>
      </c>
      <c r="B223" s="16">
        <v>10</v>
      </c>
      <c r="C223" s="13">
        <v>1</v>
      </c>
      <c r="D223" s="21" t="s">
        <v>14</v>
      </c>
      <c r="E223" s="21"/>
      <c r="F223" s="21"/>
      <c r="G223" s="5">
        <v>0</v>
      </c>
    </row>
    <row r="224" spans="1:7" ht="14.1" customHeight="1" x14ac:dyDescent="0.2">
      <c r="A224" s="15">
        <v>145</v>
      </c>
      <c r="B224" s="16">
        <v>10</v>
      </c>
      <c r="C224" s="13">
        <v>1</v>
      </c>
      <c r="D224" s="21" t="s">
        <v>17</v>
      </c>
      <c r="E224" s="21"/>
      <c r="F224" s="21"/>
      <c r="G224" s="5">
        <v>256000000</v>
      </c>
    </row>
    <row r="225" spans="1:7" ht="14.1" customHeight="1" x14ac:dyDescent="0.2">
      <c r="A225" s="15">
        <v>230</v>
      </c>
      <c r="B225" s="16">
        <v>10</v>
      </c>
      <c r="C225" s="13">
        <v>1</v>
      </c>
      <c r="D225" s="21" t="s">
        <v>20</v>
      </c>
      <c r="E225" s="21"/>
      <c r="F225" s="21"/>
      <c r="G225" s="5">
        <v>50000000</v>
      </c>
    </row>
    <row r="226" spans="1:7" ht="14.1" customHeight="1" x14ac:dyDescent="0.2">
      <c r="A226" s="15">
        <v>240</v>
      </c>
      <c r="B226" s="16">
        <v>10</v>
      </c>
      <c r="C226" s="13">
        <v>1</v>
      </c>
      <c r="D226" s="21" t="s">
        <v>21</v>
      </c>
      <c r="E226" s="21"/>
      <c r="F226" s="21"/>
      <c r="G226" s="5">
        <v>15000000</v>
      </c>
    </row>
    <row r="227" spans="1:7" ht="14.1" customHeight="1" x14ac:dyDescent="0.2">
      <c r="A227" s="15">
        <v>250</v>
      </c>
      <c r="B227" s="16">
        <v>10</v>
      </c>
      <c r="C227" s="13">
        <v>1</v>
      </c>
      <c r="D227" s="21" t="s">
        <v>22</v>
      </c>
      <c r="E227" s="21"/>
      <c r="F227" s="21"/>
      <c r="G227" s="5">
        <v>100000000</v>
      </c>
    </row>
    <row r="228" spans="1:7" ht="14.1" customHeight="1" x14ac:dyDescent="0.2">
      <c r="A228" s="15">
        <v>260</v>
      </c>
      <c r="B228" s="16">
        <v>10</v>
      </c>
      <c r="C228" s="13">
        <v>1</v>
      </c>
      <c r="D228" s="21" t="s">
        <v>23</v>
      </c>
      <c r="E228" s="21"/>
      <c r="F228" s="21"/>
      <c r="G228" s="5">
        <v>30000000</v>
      </c>
    </row>
    <row r="229" spans="1:7" ht="14.1" customHeight="1" x14ac:dyDescent="0.2">
      <c r="A229" s="15">
        <v>330</v>
      </c>
      <c r="B229" s="16">
        <v>10</v>
      </c>
      <c r="C229" s="13">
        <v>1</v>
      </c>
      <c r="D229" s="21" t="s">
        <v>27</v>
      </c>
      <c r="E229" s="21"/>
      <c r="F229" s="21"/>
      <c r="G229" s="5">
        <v>40000000</v>
      </c>
    </row>
    <row r="230" spans="1:7" ht="14.1" customHeight="1" x14ac:dyDescent="0.2">
      <c r="A230" s="15">
        <v>340</v>
      </c>
      <c r="B230" s="16">
        <v>10</v>
      </c>
      <c r="C230" s="13">
        <v>1</v>
      </c>
      <c r="D230" s="21" t="s">
        <v>28</v>
      </c>
      <c r="E230" s="21"/>
      <c r="F230" s="21"/>
      <c r="G230" s="5">
        <v>30000000</v>
      </c>
    </row>
    <row r="231" spans="1:7" ht="14.1" customHeight="1" x14ac:dyDescent="0.2">
      <c r="A231" s="15">
        <v>360</v>
      </c>
      <c r="B231" s="16">
        <v>10</v>
      </c>
      <c r="C231" s="13">
        <v>1</v>
      </c>
      <c r="D231" s="21" t="s">
        <v>30</v>
      </c>
      <c r="E231" s="21"/>
      <c r="F231" s="21"/>
      <c r="G231" s="9">
        <v>30000000</v>
      </c>
    </row>
    <row r="232" spans="1:7" ht="14.1" customHeight="1" x14ac:dyDescent="0.2">
      <c r="A232" s="22" t="s">
        <v>43</v>
      </c>
      <c r="B232" s="22"/>
      <c r="C232" s="22"/>
      <c r="D232" s="14">
        <v>18</v>
      </c>
      <c r="E232" s="20" t="s">
        <v>62</v>
      </c>
      <c r="F232" s="20"/>
      <c r="G232" s="1">
        <f>SUM(G233:G236)</f>
        <v>340000000</v>
      </c>
    </row>
    <row r="233" spans="1:7" ht="14.1" customHeight="1" x14ac:dyDescent="0.2">
      <c r="A233" s="15">
        <v>125</v>
      </c>
      <c r="B233" s="15">
        <v>10</v>
      </c>
      <c r="C233" s="13">
        <v>1</v>
      </c>
      <c r="D233" s="21" t="s">
        <v>0</v>
      </c>
      <c r="E233" s="21"/>
      <c r="F233" s="21"/>
      <c r="G233" s="11">
        <v>48000000</v>
      </c>
    </row>
    <row r="234" spans="1:7" ht="14.1" customHeight="1" x14ac:dyDescent="0.2">
      <c r="A234" s="15">
        <v>125</v>
      </c>
      <c r="B234" s="15">
        <v>10</v>
      </c>
      <c r="C234" s="13">
        <v>1</v>
      </c>
      <c r="D234" s="21" t="s">
        <v>12</v>
      </c>
      <c r="E234" s="21"/>
      <c r="F234" s="21"/>
      <c r="G234" s="11">
        <v>72000000</v>
      </c>
    </row>
    <row r="235" spans="1:7" ht="14.1" customHeight="1" x14ac:dyDescent="0.2">
      <c r="A235" s="15">
        <v>133</v>
      </c>
      <c r="B235" s="15">
        <v>10</v>
      </c>
      <c r="C235" s="13">
        <v>1</v>
      </c>
      <c r="D235" s="21" t="s">
        <v>14</v>
      </c>
      <c r="E235" s="21"/>
      <c r="F235" s="21"/>
      <c r="G235" s="11">
        <v>100000000</v>
      </c>
    </row>
    <row r="236" spans="1:7" ht="14.1" customHeight="1" x14ac:dyDescent="0.2">
      <c r="A236" s="15">
        <v>145</v>
      </c>
      <c r="B236" s="15">
        <v>10</v>
      </c>
      <c r="C236" s="13">
        <v>1</v>
      </c>
      <c r="D236" s="21" t="s">
        <v>17</v>
      </c>
      <c r="E236" s="21"/>
      <c r="F236" s="21"/>
      <c r="G236" s="11">
        <v>120000000</v>
      </c>
    </row>
    <row r="237" spans="1:7" ht="14.1" customHeight="1" x14ac:dyDescent="0.2">
      <c r="A237" s="22" t="s">
        <v>63</v>
      </c>
      <c r="B237" s="22"/>
      <c r="C237" s="22"/>
      <c r="D237" s="14">
        <v>3</v>
      </c>
      <c r="E237" s="20" t="s">
        <v>64</v>
      </c>
      <c r="F237" s="20"/>
      <c r="G237" s="1">
        <f>+G238</f>
        <v>10690000000</v>
      </c>
    </row>
    <row r="238" spans="1:7" ht="14.1" customHeight="1" x14ac:dyDescent="0.2">
      <c r="A238" s="22" t="s">
        <v>43</v>
      </c>
      <c r="B238" s="22"/>
      <c r="C238" s="22"/>
      <c r="D238" s="14">
        <v>2</v>
      </c>
      <c r="E238" s="20" t="s">
        <v>65</v>
      </c>
      <c r="F238" s="20"/>
      <c r="G238" s="1">
        <f>+G239</f>
        <v>10690000000</v>
      </c>
    </row>
    <row r="239" spans="1:7" ht="14.1" customHeight="1" x14ac:dyDescent="0.2">
      <c r="A239" s="22" t="s">
        <v>66</v>
      </c>
      <c r="B239" s="22"/>
      <c r="C239" s="22"/>
      <c r="D239" s="14">
        <v>1</v>
      </c>
      <c r="E239" s="20" t="s">
        <v>67</v>
      </c>
      <c r="F239" s="20"/>
      <c r="G239" s="1">
        <f>+G240</f>
        <v>10690000000</v>
      </c>
    </row>
    <row r="240" spans="1:7" ht="14.1" customHeight="1" x14ac:dyDescent="0.2">
      <c r="A240" s="22" t="s">
        <v>68</v>
      </c>
      <c r="B240" s="22"/>
      <c r="C240" s="22"/>
      <c r="D240" s="14">
        <v>1</v>
      </c>
      <c r="E240" s="20" t="s">
        <v>69</v>
      </c>
      <c r="F240" s="20"/>
      <c r="G240" s="1">
        <f>SUM(G241:G242)</f>
        <v>10690000000</v>
      </c>
    </row>
    <row r="241" spans="1:7" ht="14.1" customHeight="1" x14ac:dyDescent="0.2">
      <c r="A241" s="15">
        <v>520</v>
      </c>
      <c r="B241" s="15">
        <v>10</v>
      </c>
      <c r="C241" s="15">
        <v>1</v>
      </c>
      <c r="D241" s="21" t="s">
        <v>49</v>
      </c>
      <c r="E241" s="21"/>
      <c r="F241" s="21"/>
      <c r="G241" s="5">
        <v>8000000000</v>
      </c>
    </row>
    <row r="242" spans="1:7" ht="14.1" customHeight="1" x14ac:dyDescent="0.2">
      <c r="A242" s="15">
        <v>580</v>
      </c>
      <c r="B242" s="15">
        <v>10</v>
      </c>
      <c r="C242" s="15">
        <v>1</v>
      </c>
      <c r="D242" s="21" t="s">
        <v>50</v>
      </c>
      <c r="E242" s="21"/>
      <c r="F242" s="21"/>
      <c r="G242" s="5">
        <v>2690000000</v>
      </c>
    </row>
    <row r="243" spans="1:7" ht="14.1" customHeight="1" x14ac:dyDescent="0.2"/>
  </sheetData>
  <mergeCells count="260">
    <mergeCell ref="D228:F228"/>
    <mergeCell ref="D229:F229"/>
    <mergeCell ref="A238:C238"/>
    <mergeCell ref="A239:C239"/>
    <mergeCell ref="A240:C240"/>
    <mergeCell ref="E238:F238"/>
    <mergeCell ref="D1:F1"/>
    <mergeCell ref="D211:F211"/>
    <mergeCell ref="D212:F212"/>
    <mergeCell ref="D213:F213"/>
    <mergeCell ref="D214:F214"/>
    <mergeCell ref="D215:F215"/>
    <mergeCell ref="D216:F216"/>
    <mergeCell ref="D217:F217"/>
    <mergeCell ref="A222:B222"/>
    <mergeCell ref="D227:F227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191:F191"/>
    <mergeCell ref="D210:F210"/>
    <mergeCell ref="D192:F192"/>
    <mergeCell ref="D193:F193"/>
    <mergeCell ref="D194:F194"/>
    <mergeCell ref="D195:F195"/>
    <mergeCell ref="D196:F196"/>
    <mergeCell ref="A201:B201"/>
    <mergeCell ref="D197:F197"/>
    <mergeCell ref="D198:F198"/>
    <mergeCell ref="D199:F199"/>
    <mergeCell ref="D200:F200"/>
    <mergeCell ref="D201:F201"/>
    <mergeCell ref="D183:F183"/>
    <mergeCell ref="D174:F174"/>
    <mergeCell ref="D175:F175"/>
    <mergeCell ref="D176:F176"/>
    <mergeCell ref="D184:F184"/>
    <mergeCell ref="D185:F185"/>
    <mergeCell ref="D186:F186"/>
    <mergeCell ref="D187:F187"/>
    <mergeCell ref="A190:B190"/>
    <mergeCell ref="D188:F188"/>
    <mergeCell ref="D189:F189"/>
    <mergeCell ref="D190:F190"/>
    <mergeCell ref="D159:F159"/>
    <mergeCell ref="D166:F166"/>
    <mergeCell ref="D167:F167"/>
    <mergeCell ref="D177:F177"/>
    <mergeCell ref="D178:F178"/>
    <mergeCell ref="D179:F179"/>
    <mergeCell ref="D180:F180"/>
    <mergeCell ref="D181:F181"/>
    <mergeCell ref="D182:F182"/>
    <mergeCell ref="D123:F123"/>
    <mergeCell ref="D133:F133"/>
    <mergeCell ref="D134:F134"/>
    <mergeCell ref="D143:F143"/>
    <mergeCell ref="D144:F144"/>
    <mergeCell ref="D145:F145"/>
    <mergeCell ref="D146:F146"/>
    <mergeCell ref="D147:F147"/>
    <mergeCell ref="D148:F148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5:F135"/>
    <mergeCell ref="D136:F136"/>
    <mergeCell ref="D137:F137"/>
    <mergeCell ref="D138:F138"/>
    <mergeCell ref="D139:F139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98:F98"/>
    <mergeCell ref="D99:F99"/>
    <mergeCell ref="D100:F100"/>
    <mergeCell ref="D101:F101"/>
    <mergeCell ref="D102:F102"/>
    <mergeCell ref="E112:F112"/>
    <mergeCell ref="A112:C112"/>
    <mergeCell ref="D113:F113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81:F81"/>
    <mergeCell ref="D82:F82"/>
    <mergeCell ref="D83:F83"/>
    <mergeCell ref="D84:F84"/>
    <mergeCell ref="D85:F85"/>
    <mergeCell ref="D86:F86"/>
    <mergeCell ref="D87:F87"/>
    <mergeCell ref="D88:F88"/>
    <mergeCell ref="A97:C97"/>
    <mergeCell ref="E97:F97"/>
    <mergeCell ref="D89:F89"/>
    <mergeCell ref="D90:F90"/>
    <mergeCell ref="D91:F91"/>
    <mergeCell ref="D92:F92"/>
    <mergeCell ref="D93:F93"/>
    <mergeCell ref="D94:F94"/>
    <mergeCell ref="D95:F95"/>
    <mergeCell ref="D96:F96"/>
    <mergeCell ref="D50:F50"/>
    <mergeCell ref="D51:F51"/>
    <mergeCell ref="D52:F52"/>
    <mergeCell ref="D53:F53"/>
    <mergeCell ref="D54:F54"/>
    <mergeCell ref="E66:F66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A41:C41"/>
    <mergeCell ref="D42:F42"/>
    <mergeCell ref="D43:F43"/>
    <mergeCell ref="D44:F44"/>
    <mergeCell ref="D45:F45"/>
    <mergeCell ref="D46:F46"/>
    <mergeCell ref="D47:F47"/>
    <mergeCell ref="D48:F48"/>
    <mergeCell ref="D49:F49"/>
    <mergeCell ref="D30:F30"/>
    <mergeCell ref="D31:F31"/>
    <mergeCell ref="D32:F32"/>
    <mergeCell ref="D33:F33"/>
    <mergeCell ref="E41:F41"/>
    <mergeCell ref="D34:F34"/>
    <mergeCell ref="D35:F35"/>
    <mergeCell ref="D36:F36"/>
    <mergeCell ref="D37:F37"/>
    <mergeCell ref="D38:F38"/>
    <mergeCell ref="D39:F39"/>
    <mergeCell ref="D40:F4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A2:C2"/>
    <mergeCell ref="A3:C3"/>
    <mergeCell ref="A4:C4"/>
    <mergeCell ref="A5:C5"/>
    <mergeCell ref="E2:F2"/>
    <mergeCell ref="E3:F3"/>
    <mergeCell ref="E4:F4"/>
    <mergeCell ref="E5:F5"/>
    <mergeCell ref="D65:F6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A66:C66"/>
    <mergeCell ref="D67:F67"/>
    <mergeCell ref="D68:F68"/>
    <mergeCell ref="D69:F69"/>
    <mergeCell ref="D70:F70"/>
    <mergeCell ref="D71:F71"/>
    <mergeCell ref="D72:F72"/>
    <mergeCell ref="D73:F73"/>
    <mergeCell ref="D80:F80"/>
    <mergeCell ref="D74:F74"/>
    <mergeCell ref="D75:F75"/>
    <mergeCell ref="D76:F76"/>
    <mergeCell ref="D77:F77"/>
    <mergeCell ref="D78:F78"/>
    <mergeCell ref="D79:F79"/>
    <mergeCell ref="A140:C140"/>
    <mergeCell ref="E140:F140"/>
    <mergeCell ref="D141:F141"/>
    <mergeCell ref="D142:F142"/>
    <mergeCell ref="D154:F154"/>
    <mergeCell ref="D155:F155"/>
    <mergeCell ref="D156:F156"/>
    <mergeCell ref="D157:F157"/>
    <mergeCell ref="D158:F158"/>
    <mergeCell ref="D149:F149"/>
    <mergeCell ref="D150:F150"/>
    <mergeCell ref="D151:F151"/>
    <mergeCell ref="D152:F152"/>
    <mergeCell ref="D153:F153"/>
    <mergeCell ref="A160:C160"/>
    <mergeCell ref="E160:F160"/>
    <mergeCell ref="D161:F161"/>
    <mergeCell ref="D168:F168"/>
    <mergeCell ref="D169:F169"/>
    <mergeCell ref="D170:F170"/>
    <mergeCell ref="D171:F171"/>
    <mergeCell ref="D172:F172"/>
    <mergeCell ref="D173:F173"/>
    <mergeCell ref="D162:F162"/>
    <mergeCell ref="D163:F163"/>
    <mergeCell ref="D164:F164"/>
    <mergeCell ref="D165:F165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E239:F239"/>
    <mergeCell ref="E240:F240"/>
    <mergeCell ref="D241:F241"/>
    <mergeCell ref="D242:F242"/>
    <mergeCell ref="D230:F230"/>
    <mergeCell ref="D231:F231"/>
    <mergeCell ref="A232:C232"/>
    <mergeCell ref="E232:F232"/>
    <mergeCell ref="D233:F233"/>
    <mergeCell ref="D234:F234"/>
    <mergeCell ref="D235:F235"/>
    <mergeCell ref="D236:F236"/>
    <mergeCell ref="A237:C237"/>
    <mergeCell ref="E237:F23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2017-01-10T11:45:16Z</dcterms:created>
  <dcterms:modified xsi:type="dcterms:W3CDTF">2017-03-08T09:56:04Z</dcterms:modified>
</cp:coreProperties>
</file>