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 2017  EN EXCEL\22 00 Gobiernos Departamentales\Anexo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42" i="1" l="1"/>
  <c r="E41" i="1"/>
  <c r="E34" i="1"/>
  <c r="E33" i="1"/>
  <c r="E26" i="1"/>
  <c r="E25" i="1"/>
</calcChain>
</file>

<file path=xl/sharedStrings.xml><?xml version="1.0" encoding="utf-8"?>
<sst xmlns="http://schemas.openxmlformats.org/spreadsheetml/2006/main" count="71" uniqueCount="53">
  <si>
    <r>
      <rPr>
        <sz val="10"/>
        <rFont val="Helvetica"/>
        <family val="2"/>
      </rPr>
      <t>GOBERNADOR DEPARTAMENTAL</t>
    </r>
  </si>
  <si>
    <r>
      <rPr>
        <sz val="10"/>
        <rFont val="Helvetica"/>
        <family val="2"/>
      </rPr>
      <t>A46</t>
    </r>
  </si>
  <si>
    <r>
      <rPr>
        <sz val="10"/>
        <rFont val="Helvetica"/>
        <family val="2"/>
      </rPr>
      <t>SECRETARIO DEPARTAMENTAL</t>
    </r>
  </si>
  <si>
    <r>
      <rPr>
        <sz val="10"/>
        <rFont val="Helvetica"/>
        <family val="2"/>
      </rPr>
      <t>C90</t>
    </r>
  </si>
  <si>
    <r>
      <rPr>
        <sz val="10"/>
        <rFont val="Helvetica"/>
        <family val="2"/>
      </rPr>
      <t>JUEZ INSTRUCTOR</t>
    </r>
  </si>
  <si>
    <r>
      <rPr>
        <sz val="10"/>
        <rFont val="Helvetica"/>
        <family val="2"/>
      </rPr>
      <t>J01</t>
    </r>
  </si>
  <si>
    <r>
      <rPr>
        <sz val="10"/>
        <rFont val="Helvetica"/>
        <family val="2"/>
      </rPr>
      <t>AUDITOR INTERNO</t>
    </r>
  </si>
  <si>
    <r>
      <rPr>
        <sz val="10"/>
        <rFont val="Helvetica"/>
        <family val="2"/>
      </rPr>
      <t>B55</t>
    </r>
  </si>
  <si>
    <r>
      <rPr>
        <sz val="10"/>
        <rFont val="Helvetica"/>
        <family val="2"/>
      </rPr>
      <t>FISCAL</t>
    </r>
  </si>
  <si>
    <r>
      <rPr>
        <sz val="10"/>
        <rFont val="Helvetica"/>
        <family val="2"/>
      </rPr>
      <t>J02</t>
    </r>
  </si>
  <si>
    <r>
      <rPr>
        <sz val="10"/>
        <rFont val="Helvetica"/>
        <family val="2"/>
      </rPr>
      <t>PROFESIONAL (I)</t>
    </r>
  </si>
  <si>
    <r>
      <rPr>
        <sz val="10"/>
        <rFont val="Helvetica"/>
        <family val="2"/>
      </rPr>
      <t>CQ1</t>
    </r>
  </si>
  <si>
    <r>
      <rPr>
        <sz val="10"/>
        <rFont val="Helvetica"/>
        <family val="2"/>
      </rPr>
      <t>ACTUARIO</t>
    </r>
  </si>
  <si>
    <r>
      <rPr>
        <sz val="10"/>
        <rFont val="Helvetica"/>
        <family val="2"/>
      </rPr>
      <t>J03</t>
    </r>
  </si>
  <si>
    <r>
      <rPr>
        <sz val="10"/>
        <rFont val="Helvetica"/>
        <family val="2"/>
      </rPr>
      <t>SECRETARIO/A (I)</t>
    </r>
  </si>
  <si>
    <r>
      <rPr>
        <sz val="10"/>
        <rFont val="Helvetica"/>
        <family val="2"/>
      </rPr>
      <t>C94</t>
    </r>
  </si>
  <si>
    <r>
      <rPr>
        <sz val="10"/>
        <rFont val="Helvetica"/>
        <family val="2"/>
      </rPr>
      <t>CW9</t>
    </r>
  </si>
  <si>
    <r>
      <rPr>
        <sz val="10"/>
        <rFont val="Helvetica"/>
        <family val="2"/>
      </rPr>
      <t>SECRETARIO GENERAL</t>
    </r>
  </si>
  <si>
    <r>
      <rPr>
        <sz val="10"/>
        <rFont val="Helvetica"/>
        <family val="2"/>
      </rPr>
      <t>B42</t>
    </r>
  </si>
  <si>
    <r>
      <rPr>
        <sz val="10"/>
        <rFont val="Helvetica"/>
        <family val="2"/>
      </rPr>
      <t>SECRETARIO/A (II)</t>
    </r>
  </si>
  <si>
    <r>
      <rPr>
        <sz val="10"/>
        <rFont val="Helvetica"/>
        <family val="2"/>
      </rPr>
      <t>D7Q</t>
    </r>
  </si>
  <si>
    <r>
      <rPr>
        <sz val="10"/>
        <rFont val="Helvetica"/>
        <family val="2"/>
      </rPr>
      <t>UJIER NOTIFICADOR</t>
    </r>
  </si>
  <si>
    <r>
      <rPr>
        <sz val="10"/>
        <rFont val="Helvetica"/>
        <family val="2"/>
      </rPr>
      <t>J10</t>
    </r>
  </si>
  <si>
    <r>
      <rPr>
        <sz val="10"/>
        <rFont val="Helvetica"/>
        <family val="2"/>
      </rPr>
      <t>JEFE DE DIVISIÓN/SECCIÓN</t>
    </r>
  </si>
  <si>
    <r>
      <rPr>
        <sz val="10"/>
        <rFont val="Helvetica"/>
        <family val="2"/>
      </rPr>
      <t>EB3</t>
    </r>
  </si>
  <si>
    <r>
      <rPr>
        <sz val="10"/>
        <rFont val="Helvetica"/>
        <family val="2"/>
      </rPr>
      <t>AUXILIAR DE SERVICIOS</t>
    </r>
  </si>
  <si>
    <r>
      <rPr>
        <sz val="10"/>
        <rFont val="Helvetica"/>
        <family val="2"/>
      </rPr>
      <t>GS9</t>
    </r>
  </si>
  <si>
    <r>
      <rPr>
        <sz val="10"/>
        <rFont val="Helvetica"/>
        <family val="2"/>
      </rPr>
      <t>AUXILIAR TECNICO - ADM</t>
    </r>
  </si>
  <si>
    <r>
      <rPr>
        <sz val="10"/>
        <rFont val="Helvetica"/>
        <family val="2"/>
      </rPr>
      <t>GG9</t>
    </r>
  </si>
  <si>
    <r>
      <rPr>
        <sz val="10"/>
        <rFont val="Helvetica"/>
        <family val="2"/>
      </rPr>
      <t>EJ1</t>
    </r>
  </si>
  <si>
    <r>
      <rPr>
        <sz val="10"/>
        <rFont val="Helvetica"/>
        <family val="2"/>
      </rPr>
      <t>SECRETARIO/A (III)</t>
    </r>
  </si>
  <si>
    <r>
      <rPr>
        <sz val="10"/>
        <rFont val="Helvetica"/>
        <family val="2"/>
      </rPr>
      <t>E6Z</t>
    </r>
  </si>
  <si>
    <r>
      <rPr>
        <sz val="10"/>
        <rFont val="Helvetica"/>
        <family val="2"/>
      </rPr>
      <t>TÉCNICO (II)</t>
    </r>
  </si>
  <si>
    <r>
      <rPr>
        <sz val="10"/>
        <rFont val="Helvetica"/>
        <family val="2"/>
      </rPr>
      <t>ES9</t>
    </r>
  </si>
  <si>
    <r>
      <rPr>
        <b/>
        <sz val="10"/>
        <rFont val="Helvetica"/>
        <family val="2"/>
      </rPr>
      <t>Total de Cargos</t>
    </r>
  </si>
  <si>
    <r>
      <rPr>
        <b/>
        <sz val="10"/>
        <rFont val="Helvetica"/>
        <family val="2"/>
      </rPr>
      <t>Total Asignación Mensual</t>
    </r>
  </si>
  <si>
    <r>
      <rPr>
        <b/>
        <sz val="10"/>
        <rFont val="Helvetica"/>
        <family val="2"/>
      </rPr>
      <t>Total Asignación Anual</t>
    </r>
  </si>
  <si>
    <r>
      <rPr>
        <sz val="10"/>
        <rFont val="Helvetica"/>
        <family val="2"/>
      </rPr>
      <t>MIEMBRO DE JUNTA DEPARTAMENTAL</t>
    </r>
  </si>
  <si>
    <r>
      <rPr>
        <sz val="10"/>
        <rFont val="Helvetica"/>
        <family val="2"/>
      </rPr>
      <t>J50</t>
    </r>
  </si>
  <si>
    <r>
      <rPr>
        <sz val="10"/>
        <rFont val="Helvetica"/>
        <family val="2"/>
      </rPr>
      <t>GOBERNADOR</t>
    </r>
  </si>
  <si>
    <r>
      <rPr>
        <sz val="10"/>
        <rFont val="Helvetica"/>
        <family val="2"/>
      </rPr>
      <t>S95</t>
    </r>
  </si>
  <si>
    <r>
      <rPr>
        <sz val="10"/>
        <rFont val="Helvetica"/>
        <family val="2"/>
      </rPr>
      <t>MIEMBRO JUNTA DEPARTAMENTAL</t>
    </r>
  </si>
  <si>
    <r>
      <rPr>
        <sz val="10"/>
        <rFont val="Helvetica"/>
        <family val="2"/>
      </rPr>
      <t>S82</t>
    </r>
  </si>
  <si>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</si>
  <si>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</si>
  <si>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</si>
  <si>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</si>
  <si>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</si>
  <si>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</si>
  <si>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</si>
  <si>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22 02 GOBIERNO DEPARTAMENTAL DE SAN PEDRO</t>
  </si>
  <si>
    <t>OBJETO DEL GASTO 112 DIETAS</t>
  </si>
  <si>
    <t>OBJETO DEL GASTO 113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</si>
</sst>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Helvetica"/>
    </font>
    <font>
      <sz val="10"/>
      <name val="Helvetica"/>
      <family val="2"/>
    </font>
    <font>
      <sz val="10"/>
      <color rgb="FF000000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top" wrapText="1"/>
    </xf>
    <xf numFmtId="1" fontId="4" fillId="0" borderId="3" xfId="0" applyNumberFormat="1" applyFont="1" applyFill="1" applyBorder="1" applyAlignment="1">
      <alignment horizontal="right" vertical="top" wrapText="1"/>
    </xf>
    <xf numFmtId="3" fontId="4" fillId="0" borderId="3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1" fontId="4" fillId="0" borderId="4" xfId="0" applyNumberFormat="1" applyFont="1" applyFill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abSelected="1" workbookViewId="0">
      <selection activeCell="A44" sqref="A44"/>
    </sheetView>
  </sheetViews>
  <sheetFormatPr baseColWidth="10" defaultColWidth="9.33203125" defaultRowHeight="12.75" x14ac:dyDescent="0.2"/>
  <cols>
    <col min="1" max="1" width="48.83203125" customWidth="1"/>
    <col min="2" max="2" width="8" customWidth="1"/>
    <col min="3" max="3" width="10.5" customWidth="1"/>
    <col min="4" max="4" width="22" customWidth="1"/>
    <col min="5" max="5" width="20.83203125" customWidth="1"/>
  </cols>
  <sheetData>
    <row r="2" spans="1:5" ht="15.75" x14ac:dyDescent="0.2">
      <c r="A2" s="20" t="s">
        <v>50</v>
      </c>
      <c r="B2" s="20"/>
      <c r="C2" s="20"/>
      <c r="D2" s="20"/>
      <c r="E2" s="20"/>
    </row>
    <row r="3" spans="1:5" ht="15.75" x14ac:dyDescent="0.2">
      <c r="A3" s="20" t="s">
        <v>43</v>
      </c>
      <c r="B3" s="20"/>
      <c r="C3" s="20"/>
      <c r="D3" s="20"/>
      <c r="E3" s="20"/>
    </row>
    <row r="4" spans="1:5" x14ac:dyDescent="0.2">
      <c r="A4" s="21" t="s">
        <v>44</v>
      </c>
      <c r="B4" s="21"/>
      <c r="C4" s="21"/>
      <c r="D4" s="21"/>
      <c r="E4" s="21"/>
    </row>
    <row r="5" spans="1:5" s="1" customFormat="1" ht="22.5" customHeight="1" x14ac:dyDescent="0.2">
      <c r="A5" s="22" t="s">
        <v>45</v>
      </c>
      <c r="B5" s="22" t="s">
        <v>46</v>
      </c>
      <c r="C5" s="22" t="s">
        <v>47</v>
      </c>
      <c r="D5" s="22" t="s">
        <v>48</v>
      </c>
      <c r="E5" s="22" t="s">
        <v>49</v>
      </c>
    </row>
    <row r="6" spans="1:5" s="1" customFormat="1" ht="14.1" customHeight="1" x14ac:dyDescent="0.2">
      <c r="A6" s="2" t="s">
        <v>0</v>
      </c>
      <c r="B6" s="2" t="s">
        <v>1</v>
      </c>
      <c r="C6" s="3">
        <v>1</v>
      </c>
      <c r="D6" s="4">
        <v>18240200</v>
      </c>
      <c r="E6" s="4">
        <v>18240200</v>
      </c>
    </row>
    <row r="7" spans="1:5" s="1" customFormat="1" ht="14.1" customHeight="1" x14ac:dyDescent="0.2">
      <c r="A7" s="5" t="s">
        <v>2</v>
      </c>
      <c r="B7" s="5" t="s">
        <v>3</v>
      </c>
      <c r="C7" s="6">
        <v>7</v>
      </c>
      <c r="D7" s="7">
        <v>7425200</v>
      </c>
      <c r="E7" s="7">
        <v>51976400</v>
      </c>
    </row>
    <row r="8" spans="1:5" s="1" customFormat="1" ht="14.1" customHeight="1" x14ac:dyDescent="0.2">
      <c r="A8" s="5" t="s">
        <v>4</v>
      </c>
      <c r="B8" s="5" t="s">
        <v>5</v>
      </c>
      <c r="C8" s="6">
        <v>1</v>
      </c>
      <c r="D8" s="7">
        <v>5000000</v>
      </c>
      <c r="E8" s="7">
        <v>5000000</v>
      </c>
    </row>
    <row r="9" spans="1:5" s="1" customFormat="1" ht="14.1" customHeight="1" x14ac:dyDescent="0.2">
      <c r="A9" s="5" t="s">
        <v>6</v>
      </c>
      <c r="B9" s="5" t="s">
        <v>7</v>
      </c>
      <c r="C9" s="6">
        <v>1</v>
      </c>
      <c r="D9" s="7">
        <v>4144000</v>
      </c>
      <c r="E9" s="7">
        <v>4144000</v>
      </c>
    </row>
    <row r="10" spans="1:5" s="1" customFormat="1" ht="14.1" customHeight="1" x14ac:dyDescent="0.2">
      <c r="A10" s="5" t="s">
        <v>8</v>
      </c>
      <c r="B10" s="5" t="s">
        <v>9</v>
      </c>
      <c r="C10" s="6">
        <v>1</v>
      </c>
      <c r="D10" s="7">
        <v>3500000</v>
      </c>
      <c r="E10" s="7">
        <v>3500000</v>
      </c>
    </row>
    <row r="11" spans="1:5" s="1" customFormat="1" ht="14.1" customHeight="1" x14ac:dyDescent="0.2">
      <c r="A11" s="5" t="s">
        <v>10</v>
      </c>
      <c r="B11" s="5" t="s">
        <v>11</v>
      </c>
      <c r="C11" s="6">
        <v>2</v>
      </c>
      <c r="D11" s="7">
        <v>3396400</v>
      </c>
      <c r="E11" s="7">
        <v>6792800</v>
      </c>
    </row>
    <row r="12" spans="1:5" s="1" customFormat="1" ht="14.1" customHeight="1" x14ac:dyDescent="0.2">
      <c r="A12" s="5" t="s">
        <v>12</v>
      </c>
      <c r="B12" s="5" t="s">
        <v>13</v>
      </c>
      <c r="C12" s="6">
        <v>1</v>
      </c>
      <c r="D12" s="7">
        <v>3000000</v>
      </c>
      <c r="E12" s="7">
        <v>3000000</v>
      </c>
    </row>
    <row r="13" spans="1:5" s="1" customFormat="1" ht="14.1" customHeight="1" x14ac:dyDescent="0.2">
      <c r="A13" s="5" t="s">
        <v>14</v>
      </c>
      <c r="B13" s="5" t="s">
        <v>15</v>
      </c>
      <c r="C13" s="6">
        <v>2</v>
      </c>
      <c r="D13" s="7">
        <v>2967900</v>
      </c>
      <c r="E13" s="7">
        <v>5935800</v>
      </c>
    </row>
    <row r="14" spans="1:5" s="1" customFormat="1" ht="14.1" customHeight="1" x14ac:dyDescent="0.2">
      <c r="A14" s="5" t="s">
        <v>10</v>
      </c>
      <c r="B14" s="5" t="s">
        <v>16</v>
      </c>
      <c r="C14" s="6">
        <v>3</v>
      </c>
      <c r="D14" s="7">
        <v>2934300</v>
      </c>
      <c r="E14" s="7">
        <v>8802900</v>
      </c>
    </row>
    <row r="15" spans="1:5" s="1" customFormat="1" ht="14.1" customHeight="1" x14ac:dyDescent="0.2">
      <c r="A15" s="5" t="s">
        <v>17</v>
      </c>
      <c r="B15" s="5" t="s">
        <v>18</v>
      </c>
      <c r="C15" s="6">
        <v>1</v>
      </c>
      <c r="D15" s="7">
        <v>2934300</v>
      </c>
      <c r="E15" s="7">
        <v>2934300</v>
      </c>
    </row>
    <row r="16" spans="1:5" s="1" customFormat="1" ht="14.1" customHeight="1" x14ac:dyDescent="0.2">
      <c r="A16" s="5" t="s">
        <v>19</v>
      </c>
      <c r="B16" s="5" t="s">
        <v>20</v>
      </c>
      <c r="C16" s="6">
        <v>1</v>
      </c>
      <c r="D16" s="7">
        <v>2783600</v>
      </c>
      <c r="E16" s="7">
        <v>2783600</v>
      </c>
    </row>
    <row r="17" spans="1:5" s="1" customFormat="1" ht="14.1" customHeight="1" x14ac:dyDescent="0.2">
      <c r="A17" s="5" t="s">
        <v>21</v>
      </c>
      <c r="B17" s="5" t="s">
        <v>22</v>
      </c>
      <c r="C17" s="6">
        <v>1</v>
      </c>
      <c r="D17" s="7">
        <v>2500000</v>
      </c>
      <c r="E17" s="7">
        <v>2500000</v>
      </c>
    </row>
    <row r="18" spans="1:5" s="1" customFormat="1" ht="14.1" customHeight="1" x14ac:dyDescent="0.2">
      <c r="A18" s="5" t="s">
        <v>23</v>
      </c>
      <c r="B18" s="5" t="s">
        <v>24</v>
      </c>
      <c r="C18" s="6">
        <v>1</v>
      </c>
      <c r="D18" s="7">
        <v>2112700</v>
      </c>
      <c r="E18" s="7">
        <v>2112700</v>
      </c>
    </row>
    <row r="19" spans="1:5" s="1" customFormat="1" ht="14.1" customHeight="1" x14ac:dyDescent="0.2">
      <c r="A19" s="5" t="s">
        <v>25</v>
      </c>
      <c r="B19" s="5" t="s">
        <v>26</v>
      </c>
      <c r="C19" s="6">
        <v>10</v>
      </c>
      <c r="D19" s="7">
        <v>1824055</v>
      </c>
      <c r="E19" s="7">
        <v>18240550</v>
      </c>
    </row>
    <row r="20" spans="1:5" s="1" customFormat="1" ht="14.1" customHeight="1" x14ac:dyDescent="0.2">
      <c r="A20" s="5" t="s">
        <v>27</v>
      </c>
      <c r="B20" s="5" t="s">
        <v>28</v>
      </c>
      <c r="C20" s="6">
        <v>3</v>
      </c>
      <c r="D20" s="7">
        <v>1824055</v>
      </c>
      <c r="E20" s="7">
        <v>5472165</v>
      </c>
    </row>
    <row r="21" spans="1:5" s="1" customFormat="1" ht="14.1" customHeight="1" x14ac:dyDescent="0.2">
      <c r="A21" s="5" t="s">
        <v>23</v>
      </c>
      <c r="B21" s="5" t="s">
        <v>29</v>
      </c>
      <c r="C21" s="6">
        <v>6</v>
      </c>
      <c r="D21" s="7">
        <v>1824055</v>
      </c>
      <c r="E21" s="7">
        <v>10944330</v>
      </c>
    </row>
    <row r="22" spans="1:5" s="1" customFormat="1" ht="14.1" customHeight="1" x14ac:dyDescent="0.2">
      <c r="A22" s="5" t="s">
        <v>30</v>
      </c>
      <c r="B22" s="5" t="s">
        <v>31</v>
      </c>
      <c r="C22" s="6">
        <v>2</v>
      </c>
      <c r="D22" s="7">
        <v>1824055</v>
      </c>
      <c r="E22" s="7">
        <v>3648110</v>
      </c>
    </row>
    <row r="23" spans="1:5" s="1" customFormat="1" ht="14.1" customHeight="1" x14ac:dyDescent="0.2">
      <c r="A23" s="8" t="s">
        <v>32</v>
      </c>
      <c r="B23" s="8" t="s">
        <v>33</v>
      </c>
      <c r="C23" s="9">
        <v>6</v>
      </c>
      <c r="D23" s="10">
        <v>1824055</v>
      </c>
      <c r="E23" s="10">
        <v>10944330</v>
      </c>
    </row>
    <row r="24" spans="1:5" s="1" customFormat="1" ht="14.1" customHeight="1" x14ac:dyDescent="0.2">
      <c r="A24" s="11" t="s">
        <v>34</v>
      </c>
      <c r="B24" s="12"/>
      <c r="C24" s="13">
        <v>50</v>
      </c>
      <c r="D24" s="12"/>
      <c r="E24" s="12"/>
    </row>
    <row r="25" spans="1:5" s="1" customFormat="1" ht="14.1" customHeight="1" x14ac:dyDescent="0.2">
      <c r="A25" s="14" t="s">
        <v>35</v>
      </c>
      <c r="B25" s="15"/>
      <c r="C25" s="15"/>
      <c r="D25" s="15"/>
      <c r="E25" s="16">
        <f>SUM(E6:E24)</f>
        <v>166972185</v>
      </c>
    </row>
    <row r="26" spans="1:5" s="1" customFormat="1" ht="14.1" customHeight="1" x14ac:dyDescent="0.2">
      <c r="A26" s="14" t="s">
        <v>36</v>
      </c>
      <c r="B26" s="15"/>
      <c r="C26" s="15"/>
      <c r="D26" s="15"/>
      <c r="E26" s="16">
        <f>+E25*12</f>
        <v>2003666220</v>
      </c>
    </row>
    <row r="27" spans="1:5" s="1" customFormat="1" ht="14.1" customHeight="1" x14ac:dyDescent="0.2">
      <c r="A27" s="14"/>
      <c r="B27" s="15"/>
      <c r="C27" s="15"/>
      <c r="D27" s="15"/>
      <c r="E27" s="16"/>
    </row>
    <row r="28" spans="1:5" s="1" customFormat="1" ht="14.1" customHeight="1" x14ac:dyDescent="0.2">
      <c r="A28" s="14"/>
      <c r="B28" s="15"/>
      <c r="C28" s="15"/>
      <c r="D28" s="15"/>
      <c r="E28" s="16"/>
    </row>
    <row r="29" spans="1:5" s="1" customFormat="1" ht="14.1" customHeight="1" x14ac:dyDescent="0.2">
      <c r="A29" s="14" t="s">
        <v>51</v>
      </c>
      <c r="B29" s="15"/>
      <c r="C29" s="15"/>
      <c r="D29" s="15"/>
      <c r="E29" s="16"/>
    </row>
    <row r="30" spans="1:5" s="1" customFormat="1" ht="26.25" customHeight="1" x14ac:dyDescent="0.2">
      <c r="A30" s="22" t="s">
        <v>45</v>
      </c>
      <c r="B30" s="22" t="s">
        <v>46</v>
      </c>
      <c r="C30" s="22" t="s">
        <v>47</v>
      </c>
      <c r="D30" s="22" t="s">
        <v>48</v>
      </c>
      <c r="E30" s="22" t="s">
        <v>49</v>
      </c>
    </row>
    <row r="31" spans="1:5" s="1" customFormat="1" ht="14.1" customHeight="1" x14ac:dyDescent="0.2">
      <c r="A31" s="17" t="s">
        <v>37</v>
      </c>
      <c r="B31" s="17" t="s">
        <v>38</v>
      </c>
      <c r="C31" s="18">
        <v>18</v>
      </c>
      <c r="D31" s="7">
        <v>7296220</v>
      </c>
      <c r="E31" s="19">
        <v>131331960</v>
      </c>
    </row>
    <row r="32" spans="1:5" s="1" customFormat="1" ht="14.1" customHeight="1" x14ac:dyDescent="0.2">
      <c r="A32" s="11" t="s">
        <v>34</v>
      </c>
      <c r="B32" s="12"/>
      <c r="C32" s="13">
        <v>18</v>
      </c>
      <c r="D32" s="12"/>
      <c r="E32" s="12"/>
    </row>
    <row r="33" spans="1:5" s="1" customFormat="1" ht="14.1" customHeight="1" x14ac:dyDescent="0.2">
      <c r="A33" s="14" t="s">
        <v>35</v>
      </c>
      <c r="B33" s="15"/>
      <c r="C33" s="15"/>
      <c r="D33" s="15"/>
      <c r="E33" s="16">
        <f>SUM(E31:E32)</f>
        <v>131331960</v>
      </c>
    </row>
    <row r="34" spans="1:5" s="1" customFormat="1" ht="14.1" customHeight="1" x14ac:dyDescent="0.2">
      <c r="A34" s="14" t="s">
        <v>36</v>
      </c>
      <c r="B34" s="15"/>
      <c r="C34" s="15"/>
      <c r="D34" s="15"/>
      <c r="E34" s="16">
        <f>+E33*12</f>
        <v>1575983520</v>
      </c>
    </row>
    <row r="35" spans="1:5" s="1" customFormat="1" ht="14.1" customHeight="1" x14ac:dyDescent="0.2">
      <c r="A35" s="14"/>
      <c r="B35" s="15"/>
      <c r="C35" s="15"/>
      <c r="D35" s="15"/>
      <c r="E35" s="16"/>
    </row>
    <row r="36" spans="1:5" s="1" customFormat="1" ht="14.1" customHeight="1" x14ac:dyDescent="0.2">
      <c r="A36" s="23" t="s">
        <v>52</v>
      </c>
      <c r="B36" s="23"/>
      <c r="C36" s="23"/>
      <c r="D36" s="15"/>
      <c r="E36" s="16"/>
    </row>
    <row r="37" spans="1:5" s="1" customFormat="1" ht="24.75" customHeight="1" x14ac:dyDescent="0.2">
      <c r="A37" s="22" t="s">
        <v>45</v>
      </c>
      <c r="B37" s="22" t="s">
        <v>46</v>
      </c>
      <c r="C37" s="22" t="s">
        <v>47</v>
      </c>
      <c r="D37" s="22" t="s">
        <v>48</v>
      </c>
      <c r="E37" s="22" t="s">
        <v>49</v>
      </c>
    </row>
    <row r="38" spans="1:5" s="1" customFormat="1" ht="14.1" customHeight="1" x14ac:dyDescent="0.2">
      <c r="A38" s="2" t="s">
        <v>39</v>
      </c>
      <c r="B38" s="2" t="s">
        <v>40</v>
      </c>
      <c r="C38" s="3">
        <v>1</v>
      </c>
      <c r="D38" s="4">
        <v>2851200</v>
      </c>
      <c r="E38" s="4">
        <v>2851200</v>
      </c>
    </row>
    <row r="39" spans="1:5" s="1" customFormat="1" ht="14.1" customHeight="1" x14ac:dyDescent="0.2">
      <c r="A39" s="8" t="s">
        <v>41</v>
      </c>
      <c r="B39" s="8" t="s">
        <v>42</v>
      </c>
      <c r="C39" s="9">
        <v>18</v>
      </c>
      <c r="D39" s="10">
        <v>950400</v>
      </c>
      <c r="E39" s="10">
        <v>17107200</v>
      </c>
    </row>
    <row r="40" spans="1:5" s="1" customFormat="1" ht="14.1" customHeight="1" x14ac:dyDescent="0.2">
      <c r="A40" s="11" t="s">
        <v>34</v>
      </c>
      <c r="B40" s="12"/>
      <c r="C40" s="13">
        <v>19</v>
      </c>
      <c r="D40" s="12"/>
      <c r="E40" s="12"/>
    </row>
    <row r="41" spans="1:5" s="1" customFormat="1" ht="14.1" customHeight="1" x14ac:dyDescent="0.2">
      <c r="A41" s="14" t="s">
        <v>35</v>
      </c>
      <c r="B41" s="15"/>
      <c r="C41" s="15"/>
      <c r="D41" s="15"/>
      <c r="E41" s="16">
        <f>SUM(E38:E40)</f>
        <v>19958400</v>
      </c>
    </row>
    <row r="42" spans="1:5" s="1" customFormat="1" ht="14.1" customHeight="1" x14ac:dyDescent="0.2">
      <c r="A42" s="14" t="s">
        <v>36</v>
      </c>
      <c r="B42" s="15"/>
      <c r="C42" s="15"/>
      <c r="D42" s="15"/>
      <c r="E42" s="16">
        <f>+E41*12</f>
        <v>239500800</v>
      </c>
    </row>
    <row r="43" spans="1:5" s="1" customFormat="1" ht="14.1" customHeight="1" x14ac:dyDescent="0.2"/>
  </sheetData>
  <mergeCells count="3">
    <mergeCell ref="A2:E2"/>
    <mergeCell ref="A3:E3"/>
    <mergeCell ref="A36:C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2017-01-11T09:02:13Z</dcterms:created>
  <dcterms:modified xsi:type="dcterms:W3CDTF">2017-03-09T14:10:55Z</dcterms:modified>
</cp:coreProperties>
</file>