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GN 2017  EN EXCEL\12 00 Poder Ejecutivo\Anexo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E60" i="1" l="1"/>
  <c r="E59" i="1"/>
  <c r="E49" i="1"/>
  <c r="E48" i="1"/>
</calcChain>
</file>

<file path=xl/sharedStrings.xml><?xml version="1.0" encoding="utf-8"?>
<sst xmlns="http://schemas.openxmlformats.org/spreadsheetml/2006/main" count="108" uniqueCount="71">
  <si>
    <r>
      <rPr>
        <sz val="10"/>
        <rFont val="Helvetica"/>
        <family val="2"/>
      </rPr>
      <t>VICEPRESIDENTE DE LA REPUBLICA</t>
    </r>
  </si>
  <si>
    <r>
      <rPr>
        <sz val="10"/>
        <rFont val="Helvetica"/>
        <family val="2"/>
      </rPr>
      <t>A21</t>
    </r>
  </si>
  <si>
    <r>
      <rPr>
        <sz val="10"/>
        <rFont val="Helvetica"/>
        <family val="2"/>
      </rPr>
      <t>ASESOR</t>
    </r>
  </si>
  <si>
    <r>
      <rPr>
        <sz val="10"/>
        <rFont val="Helvetica"/>
        <family val="2"/>
      </rPr>
      <t>A69</t>
    </r>
  </si>
  <si>
    <r>
      <rPr>
        <sz val="10"/>
        <rFont val="Helvetica"/>
        <family val="2"/>
      </rPr>
      <t>A67</t>
    </r>
  </si>
  <si>
    <r>
      <rPr>
        <sz val="10"/>
        <rFont val="Helvetica"/>
        <family val="2"/>
      </rPr>
      <t>DIRECTOR GENERAL</t>
    </r>
  </si>
  <si>
    <r>
      <rPr>
        <sz val="10"/>
        <rFont val="Helvetica"/>
        <family val="2"/>
      </rPr>
      <t>B16</t>
    </r>
  </si>
  <si>
    <r>
      <rPr>
        <sz val="10"/>
        <rFont val="Helvetica"/>
        <family val="2"/>
      </rPr>
      <t>DIRECTOR</t>
    </r>
  </si>
  <si>
    <r>
      <rPr>
        <sz val="10"/>
        <rFont val="Helvetica"/>
        <family val="2"/>
      </rPr>
      <t>B21</t>
    </r>
  </si>
  <si>
    <r>
      <rPr>
        <sz val="10"/>
        <rFont val="Helvetica"/>
        <family val="2"/>
      </rPr>
      <t>A6C</t>
    </r>
  </si>
  <si>
    <r>
      <rPr>
        <sz val="10"/>
        <rFont val="Helvetica"/>
        <family val="2"/>
      </rPr>
      <t>JEFE DE DEPARTAMENTO</t>
    </r>
  </si>
  <si>
    <r>
      <rPr>
        <sz val="10"/>
        <rFont val="Helvetica"/>
        <family val="2"/>
      </rPr>
      <t>C54</t>
    </r>
  </si>
  <si>
    <r>
      <rPr>
        <sz val="10"/>
        <rFont val="Helvetica"/>
        <family val="2"/>
      </rPr>
      <t>PROFESIONAL (I)</t>
    </r>
  </si>
  <si>
    <r>
      <rPr>
        <sz val="10"/>
        <rFont val="Helvetica"/>
        <family val="2"/>
      </rPr>
      <t>C8M</t>
    </r>
  </si>
  <si>
    <r>
      <rPr>
        <sz val="10"/>
        <rFont val="Helvetica"/>
        <family val="2"/>
      </rPr>
      <t>C52</t>
    </r>
  </si>
  <si>
    <r>
      <rPr>
        <sz val="10"/>
        <rFont val="Helvetica"/>
        <family val="2"/>
      </rPr>
      <t>C8Q</t>
    </r>
  </si>
  <si>
    <r>
      <rPr>
        <sz val="10"/>
        <rFont val="Helvetica"/>
        <family val="2"/>
      </rPr>
      <t>COORDINADOR</t>
    </r>
  </si>
  <si>
    <r>
      <rPr>
        <sz val="10"/>
        <rFont val="Helvetica"/>
        <family val="2"/>
      </rPr>
      <t>C3H</t>
    </r>
  </si>
  <si>
    <r>
      <rPr>
        <sz val="10"/>
        <rFont val="Helvetica"/>
        <family val="2"/>
      </rPr>
      <t>C3J</t>
    </r>
  </si>
  <si>
    <r>
      <rPr>
        <sz val="10"/>
        <rFont val="Helvetica"/>
        <family val="2"/>
      </rPr>
      <t>C5A</t>
    </r>
  </si>
  <si>
    <r>
      <rPr>
        <sz val="10"/>
        <rFont val="Helvetica"/>
        <family val="2"/>
      </rPr>
      <t>C8U</t>
    </r>
  </si>
  <si>
    <r>
      <rPr>
        <sz val="10"/>
        <rFont val="Helvetica"/>
        <family val="2"/>
      </rPr>
      <t>C5D</t>
    </r>
  </si>
  <si>
    <r>
      <rPr>
        <sz val="10"/>
        <rFont val="Helvetica"/>
        <family val="2"/>
      </rPr>
      <t>PROFESIONAL (II)</t>
    </r>
  </si>
  <si>
    <r>
      <rPr>
        <sz val="10"/>
        <rFont val="Helvetica"/>
        <family val="2"/>
      </rPr>
      <t>D59</t>
    </r>
  </si>
  <si>
    <r>
      <rPr>
        <sz val="10"/>
        <rFont val="Helvetica"/>
        <family val="2"/>
      </rPr>
      <t>D55</t>
    </r>
  </si>
  <si>
    <r>
      <rPr>
        <sz val="10"/>
        <rFont val="Helvetica"/>
        <family val="2"/>
      </rPr>
      <t>TÉCNICO (I)</t>
    </r>
  </si>
  <si>
    <r>
      <rPr>
        <sz val="10"/>
        <rFont val="Helvetica"/>
        <family val="2"/>
      </rPr>
      <t>D8D</t>
    </r>
  </si>
  <si>
    <r>
      <rPr>
        <sz val="10"/>
        <rFont val="Helvetica"/>
        <family val="2"/>
      </rPr>
      <t>D8E</t>
    </r>
  </si>
  <si>
    <r>
      <rPr>
        <sz val="10"/>
        <rFont val="Helvetica"/>
        <family val="2"/>
      </rPr>
      <t>ASISTENTE TÉCNICO - ADM</t>
    </r>
  </si>
  <si>
    <r>
      <rPr>
        <sz val="10"/>
        <rFont val="Helvetica"/>
        <family val="2"/>
      </rPr>
      <t>F27</t>
    </r>
  </si>
  <si>
    <r>
      <rPr>
        <sz val="10"/>
        <rFont val="Helvetica"/>
        <family val="2"/>
      </rPr>
      <t>TÉCNICO (II)</t>
    </r>
  </si>
  <si>
    <r>
      <rPr>
        <sz val="10"/>
        <rFont val="Helvetica"/>
        <family val="2"/>
      </rPr>
      <t>E3A</t>
    </r>
  </si>
  <si>
    <r>
      <rPr>
        <sz val="10"/>
        <rFont val="Helvetica"/>
        <family val="2"/>
      </rPr>
      <t>AUXILIAR TÉCNICO - ADM</t>
    </r>
  </si>
  <si>
    <r>
      <rPr>
        <sz val="10"/>
        <rFont val="Helvetica"/>
        <family val="2"/>
      </rPr>
      <t>G32</t>
    </r>
  </si>
  <si>
    <r>
      <rPr>
        <sz val="10"/>
        <rFont val="Helvetica"/>
        <family val="2"/>
      </rPr>
      <t>E3D</t>
    </r>
  </si>
  <si>
    <r>
      <rPr>
        <sz val="10"/>
        <rFont val="Helvetica"/>
        <family val="2"/>
      </rPr>
      <t>D5B</t>
    </r>
  </si>
  <si>
    <r>
      <rPr>
        <sz val="10"/>
        <rFont val="Helvetica"/>
        <family val="2"/>
      </rPr>
      <t>F24</t>
    </r>
  </si>
  <si>
    <r>
      <rPr>
        <sz val="10"/>
        <rFont val="Helvetica"/>
        <family val="2"/>
      </rPr>
      <t>G3A</t>
    </r>
  </si>
  <si>
    <r>
      <rPr>
        <sz val="10"/>
        <rFont val="Helvetica"/>
        <family val="2"/>
      </rPr>
      <t>D5C</t>
    </r>
  </si>
  <si>
    <r>
      <rPr>
        <sz val="10"/>
        <rFont val="Helvetica"/>
        <family val="2"/>
      </rPr>
      <t>E3G</t>
    </r>
  </si>
  <si>
    <r>
      <rPr>
        <sz val="10"/>
        <rFont val="Helvetica"/>
        <family val="2"/>
      </rPr>
      <t>F23</t>
    </r>
  </si>
  <si>
    <r>
      <rPr>
        <sz val="10"/>
        <rFont val="Helvetica"/>
        <family val="2"/>
      </rPr>
      <t>G3B</t>
    </r>
  </si>
  <si>
    <r>
      <rPr>
        <sz val="10"/>
        <rFont val="Helvetica"/>
        <family val="2"/>
      </rPr>
      <t>E3H</t>
    </r>
  </si>
  <si>
    <r>
      <rPr>
        <sz val="10"/>
        <rFont val="Helvetica"/>
        <family val="2"/>
      </rPr>
      <t>G3C</t>
    </r>
  </si>
  <si>
    <r>
      <rPr>
        <sz val="10"/>
        <rFont val="Helvetica"/>
        <family val="2"/>
      </rPr>
      <t>AUXILIAR DE SERVICIOS</t>
    </r>
  </si>
  <si>
    <r>
      <rPr>
        <sz val="10"/>
        <rFont val="Helvetica"/>
        <family val="2"/>
      </rPr>
      <t>G9C</t>
    </r>
  </si>
  <si>
    <r>
      <rPr>
        <sz val="10"/>
        <rFont val="Helvetica"/>
        <family val="2"/>
      </rPr>
      <t>G3D</t>
    </r>
  </si>
  <si>
    <r>
      <rPr>
        <sz val="10"/>
        <rFont val="Helvetica"/>
        <family val="2"/>
      </rPr>
      <t>F2A</t>
    </r>
  </si>
  <si>
    <r>
      <rPr>
        <sz val="10"/>
        <rFont val="Helvetica"/>
        <family val="2"/>
      </rPr>
      <t>F2B</t>
    </r>
  </si>
  <si>
    <r>
      <rPr>
        <sz val="10"/>
        <rFont val="Helvetica"/>
        <family val="2"/>
      </rPr>
      <t>G9F</t>
    </r>
  </si>
  <si>
    <r>
      <rPr>
        <sz val="10"/>
        <rFont val="Helvetica"/>
        <family val="2"/>
      </rPr>
      <t>G9G</t>
    </r>
  </si>
  <si>
    <r>
      <rPr>
        <sz val="10"/>
        <rFont val="Helvetica"/>
        <family val="2"/>
      </rPr>
      <t>G9J</t>
    </r>
  </si>
  <si>
    <r>
      <rPr>
        <sz val="10"/>
        <rFont val="Helvetica"/>
        <family val="2"/>
      </rPr>
      <t>G9K</t>
    </r>
  </si>
  <si>
    <r>
      <rPr>
        <sz val="10"/>
        <rFont val="Helvetica"/>
        <family val="2"/>
      </rPr>
      <t>G9N</t>
    </r>
  </si>
  <si>
    <r>
      <rPr>
        <b/>
        <sz val="10"/>
        <rFont val="Helvetica"/>
        <family val="2"/>
      </rPr>
      <t>Total de Cargos</t>
    </r>
  </si>
  <si>
    <r>
      <rPr>
        <b/>
        <sz val="10"/>
        <rFont val="Helvetica"/>
        <family val="2"/>
      </rPr>
      <t>Total Asignación Mensual</t>
    </r>
  </si>
  <si>
    <r>
      <rPr>
        <b/>
        <sz val="10"/>
        <rFont val="Helvetica"/>
        <family val="2"/>
      </rPr>
      <t>Total Asignación Anual</t>
    </r>
  </si>
  <si>
    <r>
      <rPr>
        <sz val="10"/>
        <rFont val="Helvetica"/>
        <family val="2"/>
      </rPr>
      <t>VICE PRESIDENCIA DE LA REPUBLI</t>
    </r>
  </si>
  <si>
    <r>
      <rPr>
        <sz val="10"/>
        <rFont val="Helvetica"/>
        <family val="2"/>
      </rPr>
      <t>S97</t>
    </r>
  </si>
  <si>
    <r>
      <rPr>
        <sz val="10"/>
        <rFont val="Helvetica"/>
        <family val="2"/>
      </rPr>
      <t>S90</t>
    </r>
  </si>
  <si>
    <r>
      <rPr>
        <sz val="10"/>
        <rFont val="Helvetica"/>
        <family val="2"/>
      </rPr>
      <t>JEFE DE SEGURIDAD</t>
    </r>
  </si>
  <si>
    <r>
      <rPr>
        <sz val="10"/>
        <rFont val="Helvetica"/>
        <family val="2"/>
      </rPr>
      <t>S84</t>
    </r>
  </si>
  <si>
    <t>12 02 VICEPRESIDENCIA DE LA REPUBLICA</t>
  </si>
  <si>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</si>
  <si>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</si>
  <si>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</si>
  <si>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</si>
  <si>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</si>
  <si>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</si>
  <si>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</si>
  <si>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OBJETO DEL GASTO 113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</si>
</sst>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Times New Roman"/>
      <charset val="204"/>
    </font>
    <font>
      <sz val="10"/>
      <name val="Helvetica"/>
    </font>
    <font>
      <sz val="10"/>
      <name val="Helvetica"/>
      <family val="2"/>
    </font>
    <font>
      <sz val="10"/>
      <color rgb="FF000000"/>
      <name val="Times New Roman"/>
      <family val="1"/>
    </font>
    <font>
      <sz val="10"/>
      <color rgb="FF000000"/>
      <name val="Helvetica"/>
      <family val="2"/>
    </font>
    <font>
      <b/>
      <sz val="10"/>
      <name val="Helvetica"/>
    </font>
    <font>
      <b/>
      <sz val="10"/>
      <name val="Helvetica"/>
      <family val="2"/>
    </font>
    <font>
      <b/>
      <sz val="10"/>
      <color rgb="FF000000"/>
      <name val="Helvetica"/>
      <family val="2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left" vertical="top" wrapText="1"/>
    </xf>
    <xf numFmtId="3" fontId="4" fillId="0" borderId="3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 indent="9"/>
    </xf>
    <xf numFmtId="0" fontId="5" fillId="0" borderId="1" xfId="0" applyFont="1" applyFill="1" applyBorder="1" applyAlignment="1">
      <alignment horizontal="left" vertical="center" wrapText="1" indent="3"/>
    </xf>
    <xf numFmtId="0" fontId="5" fillId="0" borderId="1" xfId="0" applyFont="1" applyFill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37" workbookViewId="0">
      <selection activeCell="E61" sqref="E61"/>
    </sheetView>
  </sheetViews>
  <sheetFormatPr baseColWidth="10" defaultColWidth="9.33203125" defaultRowHeight="12.75" x14ac:dyDescent="0.2"/>
  <cols>
    <col min="1" max="1" width="48.83203125" customWidth="1"/>
    <col min="2" max="2" width="8" style="13" customWidth="1"/>
    <col min="3" max="3" width="12.6640625" style="13" customWidth="1"/>
    <col min="4" max="4" width="22" customWidth="1"/>
    <col min="5" max="5" width="20.83203125" customWidth="1"/>
  </cols>
  <sheetData>
    <row r="2" spans="1:5" ht="15.75" x14ac:dyDescent="0.2">
      <c r="A2" s="14" t="s">
        <v>62</v>
      </c>
      <c r="B2" s="14"/>
      <c r="C2" s="14"/>
      <c r="D2" s="14"/>
      <c r="E2" s="14"/>
    </row>
    <row r="3" spans="1:5" ht="15.75" x14ac:dyDescent="0.2">
      <c r="A3" s="14" t="s">
        <v>63</v>
      </c>
      <c r="B3" s="14"/>
      <c r="C3" s="14"/>
      <c r="D3" s="14"/>
      <c r="E3" s="14"/>
    </row>
    <row r="4" spans="1:5" x14ac:dyDescent="0.2">
      <c r="A4" s="15" t="s">
        <v>64</v>
      </c>
      <c r="B4" s="16"/>
      <c r="C4" s="16"/>
      <c r="D4" s="15"/>
      <c r="E4" s="15"/>
    </row>
    <row r="5" spans="1:5" s="1" customFormat="1" ht="27.75" customHeight="1" x14ac:dyDescent="0.2">
      <c r="A5" s="28" t="s">
        <v>65</v>
      </c>
      <c r="B5" s="28" t="s">
        <v>66</v>
      </c>
      <c r="C5" s="28" t="s">
        <v>67</v>
      </c>
      <c r="D5" s="28" t="s">
        <v>68</v>
      </c>
      <c r="E5" s="28" t="s">
        <v>69</v>
      </c>
    </row>
    <row r="6" spans="1:5" s="1" customFormat="1" ht="14.1" customHeight="1" x14ac:dyDescent="0.2">
      <c r="A6" s="2" t="s">
        <v>0</v>
      </c>
      <c r="B6" s="17" t="s">
        <v>1</v>
      </c>
      <c r="C6" s="18">
        <v>1</v>
      </c>
      <c r="D6" s="3">
        <v>32000000</v>
      </c>
      <c r="E6" s="3">
        <v>32000000</v>
      </c>
    </row>
    <row r="7" spans="1:5" s="1" customFormat="1" ht="14.1" customHeight="1" x14ac:dyDescent="0.2">
      <c r="A7" s="4" t="s">
        <v>2</v>
      </c>
      <c r="B7" s="19" t="s">
        <v>3</v>
      </c>
      <c r="C7" s="20">
        <v>1</v>
      </c>
      <c r="D7" s="5">
        <v>15000000</v>
      </c>
      <c r="E7" s="5">
        <v>15000000</v>
      </c>
    </row>
    <row r="8" spans="1:5" s="1" customFormat="1" ht="14.1" customHeight="1" x14ac:dyDescent="0.2">
      <c r="A8" s="4" t="s">
        <v>2</v>
      </c>
      <c r="B8" s="19" t="s">
        <v>4</v>
      </c>
      <c r="C8" s="20">
        <v>1</v>
      </c>
      <c r="D8" s="5">
        <v>13000000</v>
      </c>
      <c r="E8" s="5">
        <v>13000000</v>
      </c>
    </row>
    <row r="9" spans="1:5" s="1" customFormat="1" ht="14.1" customHeight="1" x14ac:dyDescent="0.2">
      <c r="A9" s="4" t="s">
        <v>5</v>
      </c>
      <c r="B9" s="19" t="s">
        <v>6</v>
      </c>
      <c r="C9" s="20">
        <v>1</v>
      </c>
      <c r="D9" s="5">
        <v>13000000</v>
      </c>
      <c r="E9" s="5">
        <v>13000000</v>
      </c>
    </row>
    <row r="10" spans="1:5" s="1" customFormat="1" ht="14.1" customHeight="1" x14ac:dyDescent="0.2">
      <c r="A10" s="4" t="s">
        <v>7</v>
      </c>
      <c r="B10" s="19" t="s">
        <v>8</v>
      </c>
      <c r="C10" s="20">
        <v>5</v>
      </c>
      <c r="D10" s="5">
        <v>10200000</v>
      </c>
      <c r="E10" s="5">
        <v>51000000</v>
      </c>
    </row>
    <row r="11" spans="1:5" s="1" customFormat="1" ht="14.1" customHeight="1" x14ac:dyDescent="0.2">
      <c r="A11" s="4" t="s">
        <v>2</v>
      </c>
      <c r="B11" s="19" t="s">
        <v>9</v>
      </c>
      <c r="C11" s="20">
        <v>1</v>
      </c>
      <c r="D11" s="5">
        <v>8500000</v>
      </c>
      <c r="E11" s="5">
        <v>8500000</v>
      </c>
    </row>
    <row r="12" spans="1:5" s="1" customFormat="1" ht="14.1" customHeight="1" x14ac:dyDescent="0.2">
      <c r="A12" s="4" t="s">
        <v>10</v>
      </c>
      <c r="B12" s="19" t="s">
        <v>11</v>
      </c>
      <c r="C12" s="20">
        <v>1</v>
      </c>
      <c r="D12" s="5">
        <v>8400000</v>
      </c>
      <c r="E12" s="5">
        <v>8400000</v>
      </c>
    </row>
    <row r="13" spans="1:5" s="1" customFormat="1" ht="14.1" customHeight="1" x14ac:dyDescent="0.2">
      <c r="A13" s="4" t="s">
        <v>12</v>
      </c>
      <c r="B13" s="19" t="s">
        <v>13</v>
      </c>
      <c r="C13" s="20">
        <v>1</v>
      </c>
      <c r="D13" s="5">
        <v>8400000</v>
      </c>
      <c r="E13" s="5">
        <v>8400000</v>
      </c>
    </row>
    <row r="14" spans="1:5" s="1" customFormat="1" ht="14.1" customHeight="1" x14ac:dyDescent="0.2">
      <c r="A14" s="4" t="s">
        <v>10</v>
      </c>
      <c r="B14" s="19" t="s">
        <v>14</v>
      </c>
      <c r="C14" s="20">
        <v>1</v>
      </c>
      <c r="D14" s="5">
        <v>7600000</v>
      </c>
      <c r="E14" s="5">
        <v>7600000</v>
      </c>
    </row>
    <row r="15" spans="1:5" s="1" customFormat="1" ht="14.1" customHeight="1" x14ac:dyDescent="0.2">
      <c r="A15" s="4" t="s">
        <v>12</v>
      </c>
      <c r="B15" s="19" t="s">
        <v>15</v>
      </c>
      <c r="C15" s="20">
        <v>1</v>
      </c>
      <c r="D15" s="5">
        <v>7600000</v>
      </c>
      <c r="E15" s="5">
        <v>7600000</v>
      </c>
    </row>
    <row r="16" spans="1:5" s="1" customFormat="1" ht="14.1" customHeight="1" x14ac:dyDescent="0.2">
      <c r="A16" s="4" t="s">
        <v>16</v>
      </c>
      <c r="B16" s="19" t="s">
        <v>17</v>
      </c>
      <c r="C16" s="20">
        <v>1</v>
      </c>
      <c r="D16" s="5">
        <v>7100000</v>
      </c>
      <c r="E16" s="5">
        <v>7100000</v>
      </c>
    </row>
    <row r="17" spans="1:5" s="1" customFormat="1" ht="14.1" customHeight="1" x14ac:dyDescent="0.2">
      <c r="A17" s="4" t="s">
        <v>16</v>
      </c>
      <c r="B17" s="19" t="s">
        <v>18</v>
      </c>
      <c r="C17" s="20">
        <v>1</v>
      </c>
      <c r="D17" s="5">
        <v>6900000</v>
      </c>
      <c r="E17" s="5">
        <v>6900000</v>
      </c>
    </row>
    <row r="18" spans="1:5" s="1" customFormat="1" ht="14.1" customHeight="1" x14ac:dyDescent="0.2">
      <c r="A18" s="4" t="s">
        <v>10</v>
      </c>
      <c r="B18" s="19" t="s">
        <v>19</v>
      </c>
      <c r="C18" s="20">
        <v>2</v>
      </c>
      <c r="D18" s="5">
        <v>6900000</v>
      </c>
      <c r="E18" s="5">
        <v>13800000</v>
      </c>
    </row>
    <row r="19" spans="1:5" s="1" customFormat="1" ht="14.1" customHeight="1" x14ac:dyDescent="0.2">
      <c r="A19" s="4" t="s">
        <v>12</v>
      </c>
      <c r="B19" s="19" t="s">
        <v>20</v>
      </c>
      <c r="C19" s="20">
        <v>2</v>
      </c>
      <c r="D19" s="5">
        <v>6900000</v>
      </c>
      <c r="E19" s="5">
        <v>13800000</v>
      </c>
    </row>
    <row r="20" spans="1:5" s="1" customFormat="1" ht="14.1" customHeight="1" x14ac:dyDescent="0.2">
      <c r="A20" s="4" t="s">
        <v>10</v>
      </c>
      <c r="B20" s="19" t="s">
        <v>21</v>
      </c>
      <c r="C20" s="20">
        <v>1</v>
      </c>
      <c r="D20" s="5">
        <v>6000000</v>
      </c>
      <c r="E20" s="5">
        <v>6000000</v>
      </c>
    </row>
    <row r="21" spans="1:5" s="1" customFormat="1" ht="14.1" customHeight="1" x14ac:dyDescent="0.2">
      <c r="A21" s="4" t="s">
        <v>22</v>
      </c>
      <c r="B21" s="19" t="s">
        <v>23</v>
      </c>
      <c r="C21" s="20">
        <v>2</v>
      </c>
      <c r="D21" s="5">
        <v>5900000</v>
      </c>
      <c r="E21" s="5">
        <v>11800000</v>
      </c>
    </row>
    <row r="22" spans="1:5" s="1" customFormat="1" ht="14.1" customHeight="1" x14ac:dyDescent="0.2">
      <c r="A22" s="4" t="s">
        <v>22</v>
      </c>
      <c r="B22" s="19" t="s">
        <v>24</v>
      </c>
      <c r="C22" s="20">
        <v>1</v>
      </c>
      <c r="D22" s="5">
        <v>5100000</v>
      </c>
      <c r="E22" s="5">
        <v>5100000</v>
      </c>
    </row>
    <row r="23" spans="1:5" s="1" customFormat="1" ht="14.1" customHeight="1" x14ac:dyDescent="0.2">
      <c r="A23" s="4" t="s">
        <v>25</v>
      </c>
      <c r="B23" s="19" t="s">
        <v>26</v>
      </c>
      <c r="C23" s="20">
        <v>3</v>
      </c>
      <c r="D23" s="5">
        <v>5000000</v>
      </c>
      <c r="E23" s="5">
        <v>15000000</v>
      </c>
    </row>
    <row r="24" spans="1:5" s="1" customFormat="1" ht="14.1" customHeight="1" x14ac:dyDescent="0.2">
      <c r="A24" s="4" t="s">
        <v>25</v>
      </c>
      <c r="B24" s="19" t="s">
        <v>27</v>
      </c>
      <c r="C24" s="20">
        <v>1</v>
      </c>
      <c r="D24" s="5">
        <v>4800000</v>
      </c>
      <c r="E24" s="5">
        <v>4800000</v>
      </c>
    </row>
    <row r="25" spans="1:5" s="1" customFormat="1" ht="14.1" customHeight="1" x14ac:dyDescent="0.2">
      <c r="A25" s="4" t="s">
        <v>28</v>
      </c>
      <c r="B25" s="19" t="s">
        <v>29</v>
      </c>
      <c r="C25" s="20">
        <v>2</v>
      </c>
      <c r="D25" s="5">
        <v>4300000</v>
      </c>
      <c r="E25" s="5">
        <v>8600000</v>
      </c>
    </row>
    <row r="26" spans="1:5" s="1" customFormat="1" ht="14.1" customHeight="1" x14ac:dyDescent="0.2">
      <c r="A26" s="4" t="s">
        <v>30</v>
      </c>
      <c r="B26" s="19" t="s">
        <v>31</v>
      </c>
      <c r="C26" s="20">
        <v>3</v>
      </c>
      <c r="D26" s="5">
        <v>4300000</v>
      </c>
      <c r="E26" s="5">
        <v>12900000</v>
      </c>
    </row>
    <row r="27" spans="1:5" s="1" customFormat="1" ht="14.1" customHeight="1" x14ac:dyDescent="0.2">
      <c r="A27" s="4" t="s">
        <v>32</v>
      </c>
      <c r="B27" s="19" t="s">
        <v>33</v>
      </c>
      <c r="C27" s="20">
        <v>1</v>
      </c>
      <c r="D27" s="5">
        <v>4100000</v>
      </c>
      <c r="E27" s="5">
        <v>4100000</v>
      </c>
    </row>
    <row r="28" spans="1:5" s="1" customFormat="1" ht="14.1" customHeight="1" x14ac:dyDescent="0.2">
      <c r="A28" s="4" t="s">
        <v>30</v>
      </c>
      <c r="B28" s="19" t="s">
        <v>34</v>
      </c>
      <c r="C28" s="20">
        <v>1</v>
      </c>
      <c r="D28" s="5">
        <v>4000000</v>
      </c>
      <c r="E28" s="5">
        <v>4000000</v>
      </c>
    </row>
    <row r="29" spans="1:5" s="1" customFormat="1" ht="14.1" customHeight="1" x14ac:dyDescent="0.2">
      <c r="A29" s="4" t="s">
        <v>22</v>
      </c>
      <c r="B29" s="19" t="s">
        <v>35</v>
      </c>
      <c r="C29" s="20">
        <v>1</v>
      </c>
      <c r="D29" s="5">
        <v>3900000</v>
      </c>
      <c r="E29" s="5">
        <v>3900000</v>
      </c>
    </row>
    <row r="30" spans="1:5" s="1" customFormat="1" ht="14.1" customHeight="1" x14ac:dyDescent="0.2">
      <c r="A30" s="4" t="s">
        <v>28</v>
      </c>
      <c r="B30" s="19" t="s">
        <v>36</v>
      </c>
      <c r="C30" s="20">
        <v>1</v>
      </c>
      <c r="D30" s="5">
        <v>3700000</v>
      </c>
      <c r="E30" s="5">
        <v>3700000</v>
      </c>
    </row>
    <row r="31" spans="1:5" s="1" customFormat="1" ht="14.1" customHeight="1" x14ac:dyDescent="0.2">
      <c r="A31" s="4" t="s">
        <v>32</v>
      </c>
      <c r="B31" s="19" t="s">
        <v>37</v>
      </c>
      <c r="C31" s="20">
        <v>1</v>
      </c>
      <c r="D31" s="5">
        <v>3700000</v>
      </c>
      <c r="E31" s="5">
        <v>3700000</v>
      </c>
    </row>
    <row r="32" spans="1:5" s="1" customFormat="1" ht="14.1" customHeight="1" x14ac:dyDescent="0.2">
      <c r="A32" s="4" t="s">
        <v>22</v>
      </c>
      <c r="B32" s="19" t="s">
        <v>38</v>
      </c>
      <c r="C32" s="20">
        <v>1</v>
      </c>
      <c r="D32" s="5">
        <v>3700000</v>
      </c>
      <c r="E32" s="5">
        <v>3700000</v>
      </c>
    </row>
    <row r="33" spans="1:5" s="1" customFormat="1" ht="14.1" customHeight="1" x14ac:dyDescent="0.2">
      <c r="A33" s="4" t="s">
        <v>30</v>
      </c>
      <c r="B33" s="19" t="s">
        <v>39</v>
      </c>
      <c r="C33" s="20">
        <v>1</v>
      </c>
      <c r="D33" s="5">
        <v>3700000</v>
      </c>
      <c r="E33" s="5">
        <v>3700000</v>
      </c>
    </row>
    <row r="34" spans="1:5" s="1" customFormat="1" ht="14.1" customHeight="1" x14ac:dyDescent="0.2">
      <c r="A34" s="4" t="s">
        <v>28</v>
      </c>
      <c r="B34" s="19" t="s">
        <v>40</v>
      </c>
      <c r="C34" s="20">
        <v>1</v>
      </c>
      <c r="D34" s="5">
        <v>3600000</v>
      </c>
      <c r="E34" s="5">
        <v>3600000</v>
      </c>
    </row>
    <row r="35" spans="1:5" s="1" customFormat="1" ht="14.1" customHeight="1" x14ac:dyDescent="0.2">
      <c r="A35" s="4" t="s">
        <v>32</v>
      </c>
      <c r="B35" s="19" t="s">
        <v>41</v>
      </c>
      <c r="C35" s="20">
        <v>1</v>
      </c>
      <c r="D35" s="5">
        <v>3600000</v>
      </c>
      <c r="E35" s="5">
        <v>3600000</v>
      </c>
    </row>
    <row r="36" spans="1:5" s="1" customFormat="1" ht="14.1" customHeight="1" x14ac:dyDescent="0.2">
      <c r="A36" s="4" t="s">
        <v>30</v>
      </c>
      <c r="B36" s="19" t="s">
        <v>42</v>
      </c>
      <c r="C36" s="20">
        <v>1</v>
      </c>
      <c r="D36" s="5">
        <v>3600000</v>
      </c>
      <c r="E36" s="5">
        <v>3600000</v>
      </c>
    </row>
    <row r="37" spans="1:5" s="1" customFormat="1" ht="14.1" customHeight="1" x14ac:dyDescent="0.2">
      <c r="A37" s="4" t="s">
        <v>32</v>
      </c>
      <c r="B37" s="19" t="s">
        <v>43</v>
      </c>
      <c r="C37" s="20">
        <v>1</v>
      </c>
      <c r="D37" s="5">
        <v>3500000</v>
      </c>
      <c r="E37" s="5">
        <v>3500000</v>
      </c>
    </row>
    <row r="38" spans="1:5" s="1" customFormat="1" ht="14.1" customHeight="1" x14ac:dyDescent="0.2">
      <c r="A38" s="4" t="s">
        <v>44</v>
      </c>
      <c r="B38" s="19" t="s">
        <v>45</v>
      </c>
      <c r="C38" s="20">
        <v>1</v>
      </c>
      <c r="D38" s="5">
        <v>3400000</v>
      </c>
      <c r="E38" s="5">
        <v>3400000</v>
      </c>
    </row>
    <row r="39" spans="1:5" s="1" customFormat="1" ht="14.1" customHeight="1" x14ac:dyDescent="0.2">
      <c r="A39" s="4" t="s">
        <v>32</v>
      </c>
      <c r="B39" s="19" t="s">
        <v>46</v>
      </c>
      <c r="C39" s="20">
        <v>2</v>
      </c>
      <c r="D39" s="5">
        <v>3400000</v>
      </c>
      <c r="E39" s="5">
        <v>6800000</v>
      </c>
    </row>
    <row r="40" spans="1:5" s="1" customFormat="1" ht="14.1" customHeight="1" x14ac:dyDescent="0.2">
      <c r="A40" s="4" t="s">
        <v>28</v>
      </c>
      <c r="B40" s="19" t="s">
        <v>47</v>
      </c>
      <c r="C40" s="20">
        <v>1</v>
      </c>
      <c r="D40" s="5">
        <v>3300000</v>
      </c>
      <c r="E40" s="5">
        <v>3300000</v>
      </c>
    </row>
    <row r="41" spans="1:5" s="1" customFormat="1" ht="14.1" customHeight="1" x14ac:dyDescent="0.2">
      <c r="A41" s="4" t="s">
        <v>28</v>
      </c>
      <c r="B41" s="19" t="s">
        <v>48</v>
      </c>
      <c r="C41" s="20">
        <v>3</v>
      </c>
      <c r="D41" s="5">
        <v>3200000</v>
      </c>
      <c r="E41" s="5">
        <v>9600000</v>
      </c>
    </row>
    <row r="42" spans="1:5" s="1" customFormat="1" ht="14.1" customHeight="1" x14ac:dyDescent="0.2">
      <c r="A42" s="4" t="s">
        <v>44</v>
      </c>
      <c r="B42" s="19" t="s">
        <v>49</v>
      </c>
      <c r="C42" s="20">
        <v>5</v>
      </c>
      <c r="D42" s="5">
        <v>3100000</v>
      </c>
      <c r="E42" s="5">
        <v>15500000</v>
      </c>
    </row>
    <row r="43" spans="1:5" s="1" customFormat="1" ht="14.1" customHeight="1" x14ac:dyDescent="0.2">
      <c r="A43" s="4" t="s">
        <v>44</v>
      </c>
      <c r="B43" s="19" t="s">
        <v>50</v>
      </c>
      <c r="C43" s="20">
        <v>5</v>
      </c>
      <c r="D43" s="5">
        <v>2900000</v>
      </c>
      <c r="E43" s="5">
        <v>14500000</v>
      </c>
    </row>
    <row r="44" spans="1:5" s="1" customFormat="1" ht="14.1" customHeight="1" x14ac:dyDescent="0.2">
      <c r="A44" s="4" t="s">
        <v>44</v>
      </c>
      <c r="B44" s="19" t="s">
        <v>51</v>
      </c>
      <c r="C44" s="20">
        <v>2</v>
      </c>
      <c r="D44" s="5">
        <v>2500000</v>
      </c>
      <c r="E44" s="5">
        <v>5000000</v>
      </c>
    </row>
    <row r="45" spans="1:5" s="1" customFormat="1" ht="14.1" customHeight="1" x14ac:dyDescent="0.2">
      <c r="A45" s="4" t="s">
        <v>44</v>
      </c>
      <c r="B45" s="19" t="s">
        <v>52</v>
      </c>
      <c r="C45" s="20">
        <v>1</v>
      </c>
      <c r="D45" s="5">
        <v>2300000</v>
      </c>
      <c r="E45" s="5">
        <v>2300000</v>
      </c>
    </row>
    <row r="46" spans="1:5" s="1" customFormat="1" ht="14.1" customHeight="1" x14ac:dyDescent="0.2">
      <c r="A46" s="6" t="s">
        <v>44</v>
      </c>
      <c r="B46" s="21" t="s">
        <v>53</v>
      </c>
      <c r="C46" s="22">
        <v>5</v>
      </c>
      <c r="D46" s="7">
        <v>1824055</v>
      </c>
      <c r="E46" s="7">
        <v>9120275</v>
      </c>
    </row>
    <row r="47" spans="1:5" s="1" customFormat="1" ht="14.1" customHeight="1" x14ac:dyDescent="0.2">
      <c r="A47" s="8" t="s">
        <v>54</v>
      </c>
      <c r="B47" s="23"/>
      <c r="C47" s="24">
        <v>69</v>
      </c>
      <c r="D47" s="9"/>
      <c r="E47" s="9"/>
    </row>
    <row r="48" spans="1:5" s="1" customFormat="1" ht="14.1" customHeight="1" x14ac:dyDescent="0.2">
      <c r="A48" s="10" t="s">
        <v>55</v>
      </c>
      <c r="B48" s="25"/>
      <c r="C48" s="25"/>
      <c r="D48" s="11"/>
      <c r="E48" s="12">
        <f>SUM(E6:E47)</f>
        <v>380920275</v>
      </c>
    </row>
    <row r="49" spans="1:5" s="1" customFormat="1" ht="14.1" customHeight="1" x14ac:dyDescent="0.2">
      <c r="A49" s="10" t="s">
        <v>56</v>
      </c>
      <c r="B49" s="25"/>
      <c r="C49" s="25"/>
      <c r="D49" s="11"/>
      <c r="E49" s="12">
        <f>+E48*12</f>
        <v>4571043300</v>
      </c>
    </row>
    <row r="50" spans="1:5" s="1" customFormat="1" ht="14.1" customHeight="1" x14ac:dyDescent="0.2">
      <c r="A50" s="10"/>
      <c r="B50" s="25"/>
      <c r="C50" s="25"/>
      <c r="D50" s="11"/>
      <c r="E50" s="12"/>
    </row>
    <row r="51" spans="1:5" s="1" customFormat="1" ht="14.1" customHeight="1" x14ac:dyDescent="0.2">
      <c r="A51" s="10"/>
      <c r="B51" s="25"/>
      <c r="C51" s="25"/>
      <c r="D51" s="11"/>
      <c r="E51" s="12"/>
    </row>
    <row r="52" spans="1:5" s="1" customFormat="1" ht="14.1" customHeight="1" x14ac:dyDescent="0.2">
      <c r="A52" s="10"/>
      <c r="B52" s="25"/>
      <c r="C52" s="25"/>
      <c r="D52" s="11"/>
      <c r="E52" s="12"/>
    </row>
    <row r="53" spans="1:5" s="1" customFormat="1" ht="14.1" customHeight="1" x14ac:dyDescent="0.2">
      <c r="A53" s="29" t="s">
        <v>70</v>
      </c>
      <c r="B53" s="29"/>
      <c r="C53" s="29"/>
      <c r="D53" s="29"/>
      <c r="E53" s="12"/>
    </row>
    <row r="54" spans="1:5" s="1" customFormat="1" ht="27" customHeight="1" x14ac:dyDescent="0.2">
      <c r="A54" s="30" t="s">
        <v>65</v>
      </c>
      <c r="B54" s="27" t="s">
        <v>66</v>
      </c>
      <c r="C54" s="27" t="s">
        <v>67</v>
      </c>
      <c r="D54" s="31" t="s">
        <v>68</v>
      </c>
      <c r="E54" s="32" t="s">
        <v>69</v>
      </c>
    </row>
    <row r="55" spans="1:5" s="1" customFormat="1" ht="14.1" customHeight="1" x14ac:dyDescent="0.2">
      <c r="A55" s="2" t="s">
        <v>57</v>
      </c>
      <c r="B55" s="17" t="s">
        <v>58</v>
      </c>
      <c r="C55" s="18">
        <v>1</v>
      </c>
      <c r="D55" s="3">
        <v>3927900</v>
      </c>
      <c r="E55" s="3">
        <v>3927900</v>
      </c>
    </row>
    <row r="56" spans="1:5" s="1" customFormat="1" ht="14.1" customHeight="1" x14ac:dyDescent="0.2">
      <c r="A56" s="4" t="s">
        <v>5</v>
      </c>
      <c r="B56" s="19" t="s">
        <v>59</v>
      </c>
      <c r="C56" s="20">
        <v>3</v>
      </c>
      <c r="D56" s="5">
        <v>1948900</v>
      </c>
      <c r="E56" s="5">
        <v>5846700</v>
      </c>
    </row>
    <row r="57" spans="1:5" s="1" customFormat="1" ht="14.1" customHeight="1" x14ac:dyDescent="0.2">
      <c r="A57" s="6" t="s">
        <v>60</v>
      </c>
      <c r="B57" s="21" t="s">
        <v>61</v>
      </c>
      <c r="C57" s="22">
        <v>4</v>
      </c>
      <c r="D57" s="7">
        <v>1528300</v>
      </c>
      <c r="E57" s="7">
        <v>6113200</v>
      </c>
    </row>
    <row r="58" spans="1:5" s="1" customFormat="1" ht="14.1" customHeight="1" x14ac:dyDescent="0.2">
      <c r="A58" s="8" t="s">
        <v>54</v>
      </c>
      <c r="B58" s="23"/>
      <c r="C58" s="24">
        <v>8</v>
      </c>
      <c r="D58" s="9"/>
      <c r="E58" s="9"/>
    </row>
    <row r="59" spans="1:5" s="1" customFormat="1" ht="14.1" customHeight="1" x14ac:dyDescent="0.2">
      <c r="A59" s="10" t="s">
        <v>55</v>
      </c>
      <c r="B59" s="25"/>
      <c r="C59" s="25"/>
      <c r="D59" s="11"/>
      <c r="E59" s="12">
        <f>SUM(E55:E58)</f>
        <v>15887800</v>
      </c>
    </row>
    <row r="60" spans="1:5" s="1" customFormat="1" ht="14.1" customHeight="1" x14ac:dyDescent="0.2">
      <c r="A60" s="10" t="s">
        <v>56</v>
      </c>
      <c r="B60" s="25"/>
      <c r="C60" s="25"/>
      <c r="D60" s="11"/>
      <c r="E60" s="12">
        <f>+E59*12</f>
        <v>190653600</v>
      </c>
    </row>
    <row r="61" spans="1:5" s="1" customFormat="1" ht="14.1" customHeight="1" x14ac:dyDescent="0.2">
      <c r="B61" s="26"/>
      <c r="C61" s="26"/>
    </row>
    <row r="62" spans="1:5" s="1" customFormat="1" ht="14.1" customHeight="1" x14ac:dyDescent="0.2">
      <c r="B62" s="26"/>
      <c r="C62" s="26"/>
    </row>
    <row r="63" spans="1:5" s="1" customFormat="1" ht="14.1" customHeight="1" x14ac:dyDescent="0.2">
      <c r="B63" s="26"/>
      <c r="C63" s="26"/>
    </row>
    <row r="64" spans="1:5" s="1" customFormat="1" ht="14.1" customHeight="1" x14ac:dyDescent="0.2">
      <c r="B64" s="26"/>
      <c r="C64" s="26"/>
    </row>
    <row r="65" spans="2:3" s="1" customFormat="1" ht="14.1" customHeight="1" x14ac:dyDescent="0.2">
      <c r="B65" s="26"/>
      <c r="C65" s="26"/>
    </row>
    <row r="66" spans="2:3" s="1" customFormat="1" ht="14.1" customHeight="1" x14ac:dyDescent="0.2">
      <c r="B66" s="26"/>
      <c r="C66" s="26"/>
    </row>
  </sheetData>
  <mergeCells count="3">
    <mergeCell ref="A2:E2"/>
    <mergeCell ref="A3:E3"/>
    <mergeCell ref="A53:D5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2017-01-11T09:06:30Z</dcterms:created>
  <dcterms:modified xsi:type="dcterms:W3CDTF">2017-03-08T14:05:33Z</dcterms:modified>
</cp:coreProperties>
</file>