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CB741546-E1C1-4ECD-84A4-C21AE7394D17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C40" i="1"/>
  <c r="E39" i="1"/>
  <c r="E37" i="1"/>
  <c r="C22" i="1"/>
  <c r="E41" i="1" l="1"/>
  <c r="E42" i="1" s="1"/>
  <c r="C30" i="1"/>
  <c r="E29" i="1"/>
  <c r="E31" i="1" l="1"/>
  <c r="E32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 l="1"/>
  <c r="E23" i="1" s="1"/>
  <c r="E24" i="1" l="1"/>
</calcChain>
</file>

<file path=xl/sharedStrings.xml><?xml version="1.0" encoding="utf-8"?>
<sst xmlns="http://schemas.openxmlformats.org/spreadsheetml/2006/main" count="66" uniqueCount="45">
  <si>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</si>
  <si>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</si>
  <si>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</si>
  <si>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</si>
  <si>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</si>
  <si>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</si>
  <si>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</si>
  <si>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</si>
  <si>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</si>
  <si>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</si>
  <si>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</si>
  <si>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</si>
  <si>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</si>
  <si>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JEFE DE DEPARTAMENTO</t>
  </si>
  <si>
    <t>PROFESIONAL (I)</t>
  </si>
  <si>
    <t>TECNICO (I)</t>
  </si>
  <si>
    <t>COORDINADOR</t>
  </si>
  <si>
    <t>23 08 FONDEC</t>
  </si>
  <si>
    <t>DIRECTOR GENERAL</t>
  </si>
  <si>
    <t>AUDITOR INTERNO</t>
  </si>
  <si>
    <t>SECRETARIO GENERAL</t>
  </si>
  <si>
    <t>SECRETARIO/A (I)</t>
  </si>
  <si>
    <t>JEFE DE DIVISION</t>
  </si>
  <si>
    <t>PROFESIONAL (II)</t>
  </si>
  <si>
    <t>AUXILIAR DE SERVICIOS GENERALE</t>
  </si>
  <si>
    <t>B15</t>
  </si>
  <si>
    <t>B25</t>
  </si>
  <si>
    <t>C56</t>
  </si>
  <si>
    <t>C34</t>
  </si>
  <si>
    <t>B22</t>
  </si>
  <si>
    <t>B52</t>
  </si>
  <si>
    <t>B4C</t>
  </si>
  <si>
    <t>C53</t>
  </si>
  <si>
    <t>C96</t>
  </si>
  <si>
    <t>C8O</t>
  </si>
  <si>
    <t>E1D</t>
  </si>
  <si>
    <t>D8F</t>
  </si>
  <si>
    <t>D59</t>
  </si>
  <si>
    <t>G9J</t>
  </si>
  <si>
    <t>OBJETO DEL GASTO 112 DIETAS</t>
  </si>
  <si>
    <t>K08</t>
  </si>
  <si>
    <t>MIEMBROS DEL CONSEJO</t>
  </si>
  <si>
    <t>S91</t>
  </si>
  <si>
    <t>S90</t>
  </si>
  <si>
    <t>S85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</si>
</sst>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42"/>
  <sheetViews>
    <sheetView tabSelected="1" workbookViewId="0">
      <selection activeCell="D37" sqref="D37:D39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17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18</v>
      </c>
      <c r="B8" t="s">
        <v>25</v>
      </c>
      <c r="C8">
        <v>1</v>
      </c>
      <c r="D8" s="7">
        <v>9307600</v>
      </c>
      <c r="E8" s="7">
        <f>+D8*C8</f>
        <v>9307600</v>
      </c>
    </row>
    <row r="9" spans="1:5" x14ac:dyDescent="0.25">
      <c r="A9" t="s">
        <v>12</v>
      </c>
      <c r="B9" t="s">
        <v>26</v>
      </c>
      <c r="C9">
        <v>1</v>
      </c>
      <c r="D9" s="7">
        <v>9053000</v>
      </c>
      <c r="E9" s="7">
        <f t="shared" ref="E9:E10" si="0">+D9*C9</f>
        <v>9053000</v>
      </c>
    </row>
    <row r="10" spans="1:5" x14ac:dyDescent="0.25">
      <c r="A10" t="s">
        <v>13</v>
      </c>
      <c r="B10" t="s">
        <v>27</v>
      </c>
      <c r="C10">
        <v>1</v>
      </c>
      <c r="D10" s="7">
        <v>8385300</v>
      </c>
      <c r="E10" s="7">
        <f t="shared" si="0"/>
        <v>8385300</v>
      </c>
    </row>
    <row r="11" spans="1:5" x14ac:dyDescent="0.25">
      <c r="A11" t="s">
        <v>16</v>
      </c>
      <c r="B11" t="s">
        <v>28</v>
      </c>
      <c r="C11">
        <v>1</v>
      </c>
      <c r="D11" s="7">
        <v>8365300</v>
      </c>
      <c r="E11" s="7">
        <f t="shared" ref="E11:E21" si="1">+D11*C11</f>
        <v>8365300</v>
      </c>
    </row>
    <row r="12" spans="1:5" x14ac:dyDescent="0.25">
      <c r="A12" t="s">
        <v>12</v>
      </c>
      <c r="B12" t="s">
        <v>29</v>
      </c>
      <c r="C12">
        <v>3</v>
      </c>
      <c r="D12" s="7">
        <v>7778700</v>
      </c>
      <c r="E12" s="7">
        <f t="shared" si="1"/>
        <v>23336100</v>
      </c>
    </row>
    <row r="13" spans="1:5" x14ac:dyDescent="0.25">
      <c r="A13" t="s">
        <v>19</v>
      </c>
      <c r="B13" t="s">
        <v>30</v>
      </c>
      <c r="C13">
        <v>1</v>
      </c>
      <c r="D13" s="7">
        <v>7653100</v>
      </c>
      <c r="E13" s="7">
        <f t="shared" si="1"/>
        <v>7653100</v>
      </c>
    </row>
    <row r="14" spans="1:5" x14ac:dyDescent="0.25">
      <c r="A14" t="s">
        <v>20</v>
      </c>
      <c r="B14" t="s">
        <v>31</v>
      </c>
      <c r="C14">
        <v>1</v>
      </c>
      <c r="D14" s="7">
        <v>6964100</v>
      </c>
      <c r="E14" s="7">
        <f t="shared" si="1"/>
        <v>6964100</v>
      </c>
    </row>
    <row r="15" spans="1:5" x14ac:dyDescent="0.25">
      <c r="A15" t="s">
        <v>13</v>
      </c>
      <c r="B15" t="s">
        <v>32</v>
      </c>
      <c r="C15">
        <v>2</v>
      </c>
      <c r="D15" s="7">
        <v>6810700</v>
      </c>
      <c r="E15" s="7">
        <f t="shared" si="1"/>
        <v>13621400</v>
      </c>
    </row>
    <row r="16" spans="1:5" x14ac:dyDescent="0.25">
      <c r="A16" t="s">
        <v>21</v>
      </c>
      <c r="B16" t="s">
        <v>33</v>
      </c>
      <c r="C16">
        <v>1</v>
      </c>
      <c r="D16" s="7">
        <v>5272400</v>
      </c>
      <c r="E16" s="7">
        <f t="shared" si="1"/>
        <v>5272400</v>
      </c>
    </row>
    <row r="17" spans="1:5" x14ac:dyDescent="0.25">
      <c r="A17" t="s">
        <v>14</v>
      </c>
      <c r="B17" t="s">
        <v>34</v>
      </c>
      <c r="C17">
        <v>1</v>
      </c>
      <c r="D17" s="7">
        <v>5118900</v>
      </c>
      <c r="E17" s="7">
        <f t="shared" si="1"/>
        <v>5118900</v>
      </c>
    </row>
    <row r="18" spans="1:5" x14ac:dyDescent="0.25">
      <c r="A18" t="s">
        <v>22</v>
      </c>
      <c r="B18" t="s">
        <v>35</v>
      </c>
      <c r="C18">
        <v>1</v>
      </c>
      <c r="D18" s="7">
        <v>3949700</v>
      </c>
      <c r="E18" s="7">
        <f t="shared" si="1"/>
        <v>3949700</v>
      </c>
    </row>
    <row r="19" spans="1:5" x14ac:dyDescent="0.25">
      <c r="A19" t="s">
        <v>15</v>
      </c>
      <c r="B19" t="s">
        <v>36</v>
      </c>
      <c r="C19">
        <v>1</v>
      </c>
      <c r="D19" s="7">
        <v>3912000</v>
      </c>
      <c r="E19" s="7">
        <f t="shared" si="1"/>
        <v>3912000</v>
      </c>
    </row>
    <row r="20" spans="1:5" x14ac:dyDescent="0.25">
      <c r="A20" t="s">
        <v>23</v>
      </c>
      <c r="B20" t="s">
        <v>37</v>
      </c>
      <c r="C20">
        <v>1</v>
      </c>
      <c r="D20" s="7">
        <v>3096300</v>
      </c>
      <c r="E20" s="7">
        <f t="shared" si="1"/>
        <v>3096300</v>
      </c>
    </row>
    <row r="21" spans="1:5" ht="15.75" thickBot="1" x14ac:dyDescent="0.3">
      <c r="A21" t="s">
        <v>24</v>
      </c>
      <c r="B21" t="s">
        <v>38</v>
      </c>
      <c r="C21">
        <v>1</v>
      </c>
      <c r="D21" s="7">
        <v>2562000</v>
      </c>
      <c r="E21" s="7">
        <f t="shared" si="1"/>
        <v>2562000</v>
      </c>
    </row>
    <row r="22" spans="1:5" x14ac:dyDescent="0.25">
      <c r="A22" s="8" t="s">
        <v>7</v>
      </c>
      <c r="B22" s="8"/>
      <c r="C22" s="8">
        <f>SUM(C8:C21)</f>
        <v>17</v>
      </c>
      <c r="D22" s="8"/>
      <c r="E22" s="9"/>
    </row>
    <row r="23" spans="1:5" x14ac:dyDescent="0.25">
      <c r="A23" s="10" t="s">
        <v>8</v>
      </c>
      <c r="B23" s="10"/>
      <c r="C23" s="10"/>
      <c r="D23" s="10"/>
      <c r="E23" s="11">
        <f>SUM(E8:E22)</f>
        <v>110597200</v>
      </c>
    </row>
    <row r="24" spans="1:5" x14ac:dyDescent="0.25">
      <c r="A24" s="10" t="s">
        <v>9</v>
      </c>
      <c r="B24" s="10"/>
      <c r="C24" s="10"/>
      <c r="D24" s="10"/>
      <c r="E24" s="11">
        <f>+E23*12</f>
        <v>1327166400</v>
      </c>
    </row>
    <row r="25" spans="1:5" x14ac:dyDescent="0.25">
      <c r="E25" s="7"/>
    </row>
    <row r="27" spans="1:5" x14ac:dyDescent="0.25">
      <c r="A27" s="6" t="s">
        <v>39</v>
      </c>
    </row>
    <row r="28" spans="1:5" ht="25.5" x14ac:dyDescent="0.25">
      <c r="A28" s="5" t="s">
        <v>2</v>
      </c>
      <c r="B28" s="1" t="s">
        <v>3</v>
      </c>
      <c r="C28" s="2" t="s">
        <v>4</v>
      </c>
      <c r="D28" s="3" t="s">
        <v>5</v>
      </c>
      <c r="E28" s="4" t="s">
        <v>6</v>
      </c>
    </row>
    <row r="29" spans="1:5" ht="15.75" thickBot="1" x14ac:dyDescent="0.3">
      <c r="A29" t="s">
        <v>41</v>
      </c>
      <c r="B29" t="s">
        <v>40</v>
      </c>
      <c r="C29">
        <v>4</v>
      </c>
      <c r="D29" s="7">
        <v>4392400</v>
      </c>
      <c r="E29" s="7">
        <f t="shared" ref="E29" si="2">+D29*C29</f>
        <v>17569600</v>
      </c>
    </row>
    <row r="30" spans="1:5" x14ac:dyDescent="0.25">
      <c r="A30" s="8" t="s">
        <v>7</v>
      </c>
      <c r="B30" s="8"/>
      <c r="C30" s="8">
        <f>SUM(C29:C29)</f>
        <v>4</v>
      </c>
      <c r="D30" s="8"/>
      <c r="E30" s="9"/>
    </row>
    <row r="31" spans="1:5" x14ac:dyDescent="0.25">
      <c r="A31" s="10" t="s">
        <v>8</v>
      </c>
      <c r="B31" s="10"/>
      <c r="C31" s="10"/>
      <c r="D31" s="10"/>
      <c r="E31" s="11">
        <f>SUM(E29:E30)</f>
        <v>17569600</v>
      </c>
    </row>
    <row r="32" spans="1:5" x14ac:dyDescent="0.25">
      <c r="A32" s="10" t="s">
        <v>9</v>
      </c>
      <c r="B32" s="10"/>
      <c r="C32" s="10"/>
      <c r="D32" s="10"/>
      <c r="E32" s="11">
        <f>+E31*12</f>
        <v>210835200</v>
      </c>
    </row>
    <row r="35" spans="1:5" x14ac:dyDescent="0.25">
      <c r="A35" s="6" t="s">
        <v>10</v>
      </c>
    </row>
    <row r="36" spans="1:5" ht="25.5" x14ac:dyDescent="0.25">
      <c r="A36" s="5" t="s">
        <v>2</v>
      </c>
      <c r="B36" s="1" t="s">
        <v>3</v>
      </c>
      <c r="C36" s="2" t="s">
        <v>4</v>
      </c>
      <c r="D36" s="3" t="s">
        <v>5</v>
      </c>
      <c r="E36" s="4" t="s">
        <v>6</v>
      </c>
    </row>
    <row r="37" spans="1:5" x14ac:dyDescent="0.25">
      <c r="A37" t="s">
        <v>18</v>
      </c>
      <c r="B37" t="s">
        <v>42</v>
      </c>
      <c r="C37">
        <v>1</v>
      </c>
      <c r="D37" s="7">
        <v>2235000</v>
      </c>
      <c r="E37" s="7">
        <f t="shared" ref="E37:E39" si="3">+D37*C37</f>
        <v>2235000</v>
      </c>
    </row>
    <row r="38" spans="1:5" x14ac:dyDescent="0.25">
      <c r="A38" t="s">
        <v>12</v>
      </c>
      <c r="B38" t="s">
        <v>43</v>
      </c>
      <c r="C38">
        <v>1</v>
      </c>
      <c r="D38" s="7">
        <v>1948900</v>
      </c>
      <c r="E38" s="7">
        <f t="shared" ref="E38" si="4">+D38*C38</f>
        <v>1948900</v>
      </c>
    </row>
    <row r="39" spans="1:5" ht="15.75" thickBot="1" x14ac:dyDescent="0.3">
      <c r="A39" t="s">
        <v>41</v>
      </c>
      <c r="B39" t="s">
        <v>44</v>
      </c>
      <c r="C39">
        <v>4</v>
      </c>
      <c r="D39" s="7">
        <v>1944500</v>
      </c>
      <c r="E39" s="7">
        <f t="shared" si="3"/>
        <v>7778000</v>
      </c>
    </row>
    <row r="40" spans="1:5" x14ac:dyDescent="0.25">
      <c r="A40" s="8" t="s">
        <v>7</v>
      </c>
      <c r="B40" s="8"/>
      <c r="C40" s="8">
        <f>SUM(C37:C39)</f>
        <v>6</v>
      </c>
      <c r="D40" s="8"/>
      <c r="E40" s="9"/>
    </row>
    <row r="41" spans="1:5" x14ac:dyDescent="0.25">
      <c r="A41" s="10" t="s">
        <v>8</v>
      </c>
      <c r="B41" s="10"/>
      <c r="C41" s="10"/>
      <c r="D41" s="10"/>
      <c r="E41" s="11">
        <f>SUM(E37:E40)</f>
        <v>11961900</v>
      </c>
    </row>
    <row r="42" spans="1:5" x14ac:dyDescent="0.25">
      <c r="A42" s="10" t="s">
        <v>9</v>
      </c>
      <c r="B42" s="10"/>
      <c r="C42" s="10"/>
      <c r="D42" s="10"/>
      <c r="E42" s="11">
        <f>+E41*12</f>
        <v>143542800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2018-07-18T16:42:48Z</dcterms:modified>
</cp:coreProperties>
</file>